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5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8" i="1"/>
  <c r="N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</calcChain>
</file>

<file path=xl/sharedStrings.xml><?xml version="1.0" encoding="utf-8"?>
<sst xmlns="http://schemas.openxmlformats.org/spreadsheetml/2006/main" count="648" uniqueCount="178">
  <si>
    <t>Handle Name</t>
  </si>
  <si>
    <t>Product Name</t>
  </si>
  <si>
    <t>Short Description</t>
  </si>
  <si>
    <t>Long  Description</t>
  </si>
  <si>
    <t>Category Name</t>
  </si>
  <si>
    <t>Sub Category Name</t>
  </si>
  <si>
    <t>Brand Name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</si>
  <si>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</si>
  <si>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</si>
  <si>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</si>
  <si>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</si>
  <si>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</si>
  <si>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</si>
  <si>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</si>
  <si>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</si>
  <si>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</si>
  <si>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</si>
  <si>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</si>
  <si>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</si>
  <si>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</si>
  <si>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</si>
  <si>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</si>
  <si>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</si>
  <si>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</si>
  <si>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</si>
  <si>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</si>
  <si>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</si>
  <si>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</si>
  <si>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</si>
  <si>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</si>
  <si>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</si>
  <si>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</si>
  <si>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</si>
  <si>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Attribute5Name</t>
  </si>
  <si>
    <t>Attribute5 Value</t>
  </si>
  <si>
    <t>Attribute6Name</t>
  </si>
  <si>
    <t>Attribute6 Value</t>
  </si>
  <si>
    <t>Attribute7Name</t>
  </si>
  <si>
    <t>Attribute7 Value</t>
  </si>
  <si>
    <t>Attribute8Name</t>
  </si>
  <si>
    <t>Attribute8Value</t>
  </si>
  <si>
    <t>Attribute9Name</t>
  </si>
  <si>
    <t>Attribute9Value</t>
  </si>
  <si>
    <t>Attribute10Name</t>
  </si>
  <si>
    <t>Attribute10Value</t>
  </si>
  <si>
    <t>SEO Title</t>
  </si>
  <si>
    <t>SEO Desciption</t>
  </si>
  <si>
    <t>Status</t>
  </si>
  <si>
    <t>VOSTRO-3525</t>
  </si>
  <si>
    <t>VOSTRO 3525</t>
  </si>
  <si>
    <t xml:space="preserve">AMD R5 5500U/8GB/512GB SSD/AMD Radeon/15.6"FHD/WIN11H+MS Office 2021./1Yr.W/BLACK </t>
  </si>
  <si>
    <t>Laptops</t>
  </si>
  <si>
    <t>DELL</t>
  </si>
  <si>
    <t>New,Featured</t>
  </si>
  <si>
    <t>VN35253M4MN001ORB1</t>
  </si>
  <si>
    <t>https://media.buildmymart.com/softccsolution/2024/1/3/VN35253M4MN001ORB11.webp|https://media.buildmymart.com/softccsolution/2024/1/3/VN35253M4MN001ORB1.webp</t>
  </si>
  <si>
    <t>Ram</t>
  </si>
  <si>
    <t>8GB</t>
  </si>
  <si>
    <t>SSD</t>
  </si>
  <si>
    <t>512</t>
  </si>
  <si>
    <t>Type</t>
  </si>
  <si>
    <t>Electronics</t>
  </si>
  <si>
    <t>Inches</t>
  </si>
  <si>
    <t>OS</t>
  </si>
  <si>
    <t>WIN11</t>
  </si>
  <si>
    <t>Warrenty</t>
  </si>
  <si>
    <t>1yr</t>
  </si>
  <si>
    <t>Laptop</t>
  </si>
  <si>
    <t>Active</t>
  </si>
  <si>
    <t>Vostro-3420</t>
  </si>
  <si>
    <t>Vostro 3420</t>
  </si>
  <si>
    <t>Ci3 1215U / 8GB/ 512GB SSD / NoDvD /14.0"FHD/ Win11+MS Office 2021/1Yr.W/TITAN GREY(With Bag)</t>
  </si>
  <si>
    <t>D552327WIN9S</t>
  </si>
  <si>
    <t>https://media.buildmymart.com/softccsolution/2024/1/3/VN3420J10VD001ORB11.webp|https://media.buildmymart.com/softccsolution/2024/1/3/VN3420J10VD001ORB13.webp</t>
  </si>
  <si>
    <t>Ci5 1235U / 8GB/ 512GB SSD / NoDvD /14.0"FHD/ Win11+MS Office 2021/1Yr.W/CarbonBlack NoBag</t>
  </si>
  <si>
    <t>293420GT2FWO2MC2IN</t>
  </si>
  <si>
    <t>https://media.buildmymart.com/softccsolution/2024/2/4/1711002536984-293420GT2FWO2MC2IN.png|https://media.buildmymart.com/softccsolution/2024/2/4/1711002537153-293420GT2FWO2MC2IN-2.png|https://media.buildmymart.com/softccsolution/2024/2/4/1711002537220-293420GT2FWO2MC2IN-1.png</t>
  </si>
  <si>
    <t>Ci5 1235U / 16GB/ 512GB SSD / NoDvD /14.0"FHD/ Win11+MS Office 2021/1Yr.W/CarbonBlack NoBag</t>
  </si>
  <si>
    <t>VN3420J10VD001ORB1</t>
  </si>
  <si>
    <t>https://media.buildmymart.com/softccsolution/2024/2/4/VN3420J10VD001ORB1.webp|https://media.buildmymart.com/softccsolution/2024/2/4/VN3420J10VD001ORB13.webp|https://media.buildmymart.com/softccsolution/2024/2/4/VN3420J10VD001ORB11.webp</t>
  </si>
  <si>
    <t xml:space="preserve">16GB </t>
  </si>
  <si>
    <t>Vostro-3530</t>
  </si>
  <si>
    <t>Vostro 3530</t>
  </si>
  <si>
    <t xml:space="preserve">Ci5 1335U / 8GB/ 512GB SSD / NoDvD /15.6"FHD/ Win11+MS Office 2021/1Yr.W/CarbonBlack/With Bag  </t>
  </si>
  <si>
    <t>VN3530C7VX5001ORB1</t>
  </si>
  <si>
    <t>https://media.buildmymart.com/softccsolution/2024/2/4/VN3530C7VX5001ORB1.webp|https://media.buildmymart.com/softccsolution/2024/2/4/VN3530C7VX5001ORB1.webp</t>
  </si>
  <si>
    <t>Vostro-5620</t>
  </si>
  <si>
    <t>Vostro 5620</t>
  </si>
  <si>
    <t>Ci7 1260P / 16GB / 512GB SSD / NoDvD /2GB NV Mx570/ 16.0"FHD/ Win11+MS Office 2021/1Yr.W/TITAN GREY(With ECOLOOP URBAN Bag)FPR</t>
  </si>
  <si>
    <t>M552319WIN9S</t>
  </si>
  <si>
    <t>https://media.buildmymart.com/softccsolution/2024/2/4/M552319WIN9S.webp</t>
  </si>
  <si>
    <t>Vostro-3430</t>
  </si>
  <si>
    <t>Vostro 3430</t>
  </si>
  <si>
    <t>Ci3 1305U / 8GB/ 512GB SSD / NoDvD /14.0"FHD/ Win11+MS Office 2021/1Yr.W/Carbon Black(With Bag)</t>
  </si>
  <si>
    <t>VN3430TKX3X001ORB1</t>
  </si>
  <si>
    <t>https://media.buildmymart.com/softccsolution/2024/1/3/VN3430TKX3X001ORB1.webp|https://media.buildmymart.com/softccsolution/2024/1/3/VN3430TKX3X001ORB13.webp|https://media.buildmymart.com/softccsolution/2024/1/3/VN3430TKX3X001ORB11.webp</t>
  </si>
  <si>
    <t>Insp-15-3530</t>
  </si>
  <si>
    <t>Insp15 3530</t>
  </si>
  <si>
    <t>CI3-1305U/ 8GB/ 1TB SSD /Intel UHD Graphi./NoDvD/ 15.6"FHD 120Hz/ Win11+MS Office 2021/1Yr.W/ PlatinumSilver (With Bag)</t>
  </si>
  <si>
    <t>IN3530XCMNV001ORS1</t>
  </si>
  <si>
    <t>https://media.buildmymart.com/softccsolution/2024/1/3/Insp153520.webp|https://media.buildmymart.com/softccsolution/2024/1/3/IN3520CM22P001ORB12.webp|https://media.buildmymart.com/softccsolution/2024/1/3/IN3520CM22P001ORB1.webp</t>
  </si>
  <si>
    <t>1TB</t>
  </si>
  <si>
    <t>CI5-1335U/ 8GB/ 1TB SSD /Intel UHD Graphi./NoDvD/ 15.6"FHD 120Hz/ Win11+MS Office 2021/1Yr.W/Backlit KB/PlatinumSilver (With Bag)</t>
  </si>
  <si>
    <t>IN3530RW8JY001ORS1</t>
  </si>
  <si>
    <t>https://media.buildmymart.com/softccsolution/2024/2/4/IN3530RW8JY001ORS1.webp|https://media.buildmymart.com/softccsolution/2024/2/4/IN3530RW8JY001ORS11.webp</t>
  </si>
  <si>
    <t>CI5-1335U/ 16GB/ 1TB SSD /Intel UHD Graphi./NoDvD/ 15.6"FHD 120Hz/ Win11+MS Office 2021/1Yr.W/Backlit KB/PlatinumSilver (With Bag)</t>
  </si>
  <si>
    <t>IN3530RMD8W001ORS1</t>
  </si>
  <si>
    <t>https://media.buildmymart.com/softccsolution/2024/2/4/IN3530RMD8W001ORS12.webp|https://media.buildmymart.com/softccsolution/2024/2/4/IN3530RMD8W001ORS11.webp</t>
  </si>
  <si>
    <t>Insp-14-2in1-7430</t>
  </si>
  <si>
    <t>Insp14 2in1 7430</t>
  </si>
  <si>
    <t>CI3 -1315U/ 8GB/ 512GB SSD /Intel Iris Graphi./NoDvD/ 14.0"FHD Touch / Win11+MS Office 2021/1Yr.W/PlatinumSilver (With Bag)Backlit KB FPR With Pen</t>
  </si>
  <si>
    <t>IC7430XYW6F002ORS1</t>
  </si>
  <si>
    <t>https://media.buildmymart.com/softccsolution/2024/2/4/IC7430XYW6F002ORS1.webp|https://media.buildmymart.com/softccsolution/2024/2/4/IC7430XYW6F002ORS11.webp|https://media.buildmymart.com/softccsolution/2024/2/4/IC7430XYW6F002ORS12.webp</t>
  </si>
  <si>
    <t>CI3 -1315U/ 8GB/ 1TB SSD /Intel Iris Graphi./NoDvD/ 14.0"FHD Touch / Win11+MS Office 2021/1Yr.W/PlatinumSilver (With Bag)Backlit KB FPR With Pen</t>
  </si>
  <si>
    <t>https://media.buildmymart.com/softccsolution/2024/2/4/IC7430XYW6F002ORS11TB.webp|https://media.buildmymart.com/softccsolution/2024/2/4/IC7430XYW6F002ORS12.webp|https://media.buildmymart.com/softccsolution/2024/2/4/IC7430XYW6F002ORS11.webp</t>
  </si>
  <si>
    <t>Insp14 2in1 7420</t>
  </si>
  <si>
    <t>CI5 -1235U/ 8GB/ 512GB SSD /Intel Iris Graphi./NoDvD/ 14.0"FHD Touch / Win11+MS Office 2021/1Yr.W/PlatinumSilver (With Bag)Backlit KB FPR With Pen</t>
  </si>
  <si>
    <t>D560903WIN9S</t>
  </si>
  <si>
    <t>https://media.buildmymart.com/softccsolution/2024/2/4/D560903WIN9S.webp|https://media.buildmymart.com/softccsolution/2024/2/4/D560903WIN9S1.webp</t>
  </si>
  <si>
    <t>CI5 -1335U/ 16GB/ 1TB SSD /Intel Iris Xe./NoDvD/ 14.0"FHD Touch / Win11+MS Office 2021/1Yr.W/PlatinumSilver (With Bag)Backlit KB FPR With Pen</t>
  </si>
  <si>
    <t>IC7430GPTH4001ORS1</t>
  </si>
  <si>
    <t>https://media.buildmymart.com/softccsolution/2024/2/4/IC7430GPTH4001ORS1.webp|https://media.buildmymart.com/softccsolution/2024/2/4/IC7430GPTH4001ORS12.webp|https://media.buildmymart.com/softccsolution/2024/2/4/IC7430GPTH4001ORS11.webp</t>
  </si>
  <si>
    <t>CI7 -1355U/ 16GB/ 1TB SSD /Intel Iris Xe./NoDvD/ 14.0"FHD Touch / Win11+MS Office 2021/1Yr.W/PlatinumSilver (With Bag)Backlit KB FPR With Pen</t>
  </si>
  <si>
    <t>IC7430JR4VY001ORS1</t>
  </si>
  <si>
    <t>https://media.buildmymart.com/softccsolution/2024/2/4/IC7430JR4VY001ORS1.webp|https://media.buildmymart.com/softccsolution/2024/2/4/IC7430JR4VY001ORS11.webp</t>
  </si>
  <si>
    <t>HP-Pav-Plus-14-eh0037tu</t>
  </si>
  <si>
    <t>HP Pav Plus 14 eh0037tu</t>
  </si>
  <si>
    <t>CI7-12500H/ 16GB/ 1TB SSD /Intel Iris Xe Graphi./NoDvD/ 14.0"OLED 90Hz/ Win11+MS Office 2021/1Yr.W/NaturalSilver (With Bag)Backlit KB FPR</t>
  </si>
  <si>
    <t>HP</t>
  </si>
  <si>
    <t>77S54PA</t>
  </si>
  <si>
    <t>https://media.buildmymart.com/softccsolution/2024/2/4/77S54PA.webp</t>
  </si>
  <si>
    <t>HP-Pav-Plus-16-ab0456TX</t>
  </si>
  <si>
    <t>HP Pav Plus 16 ab0456TX</t>
  </si>
  <si>
    <t>CI7-13700H/ 16GB/ 1TB SSD /NVIDIA GeForce RTX 3050 6GB Graphi./NoDvD/ 16.0"WQXGA 120Hz/ Win11+MS Office 2021/1Yr.W/NaturalSilver (With Bag)Backlit KB FPR</t>
  </si>
  <si>
    <t>90N54PA</t>
  </si>
  <si>
    <t>https://media.buildmymart.com/softccsolution/2024/2/4/90N54PA.webp</t>
  </si>
  <si>
    <t>HP-Pav-Plus-14-ey0789AU</t>
  </si>
  <si>
    <t>HP Pav Plus 14 ey0789AU</t>
  </si>
  <si>
    <t>Ryzen7-7840U/ 16GB/ 1TB SSD /AMD Rad Int Graphi./NoDvD/ 14.0"IMAX OLED 120Hz/ Win11+MS Office 2021/1Yr.W/NaturalSilver (With Bag)Backlit KB FPR</t>
  </si>
  <si>
    <t>92U77PA</t>
  </si>
  <si>
    <t>https://media.buildmymart.com/softccsolution/2024/2/4/92U77PA.webp</t>
  </si>
  <si>
    <t>Ryzen7-7840U/ 16GB/ 1TB SSD /AMD Rad
Int Graphi./NoDvD/ 14.0"IMAX OLED 120Hz/ Win11+MS Office 2021/1Yr.W/NaturalSilver (With Bag)Backlit KB FPR</t>
  </si>
  <si>
    <t>HP-Pav-Plus-14-eh0022tu</t>
  </si>
  <si>
    <t>HP Pav Plus 14 eh0022tu</t>
  </si>
  <si>
    <t>CI5-1340P/ 16GB/ 512GB SSD /Intel Iris Xe Graphi./NoDvD/ 14.0"OLED 300 nits/ Win11+MS Office 2021/1Yr.W/NaturalSilver (With Bag)Backlit KB FPR</t>
  </si>
  <si>
    <t>81B19PA</t>
  </si>
  <si>
    <t>https://media.buildmymart.com/softccsolution/2024/2/4/81B19PA.webp</t>
  </si>
  <si>
    <t>HP-Pav-Plus-14-ew0114tu</t>
  </si>
  <si>
    <t>HP Pav Plus 14 ew0114tu</t>
  </si>
  <si>
    <t>CI5-1335U/ 16GB/ 512GB SSD /Intel Iris Xe Graphi./NoDvD/ 14.0"WQXGA 300 nits/ Win11+MS Office 2021/1Yr.W/NaturalSilver (With Bag)Backlit KB FPR</t>
  </si>
  <si>
    <t>9J6K8PA</t>
  </si>
  <si>
    <t>https://media.buildmymart.com/softccsolution/2024/2/4/9J6K8PA.webp</t>
  </si>
  <si>
    <t>HP-Pav-14-dv2014tu</t>
  </si>
  <si>
    <t>HP Pav 14 dv2014tu</t>
  </si>
  <si>
    <t>CI5-1235U/ 16GB/ 512GB SSD /Intel Iris Xe Graphi./NoDvD/ 14.0"FHD 250 nits/ Win11+MS Office 2021/1Yr.W/NaturalSilver (With Bag)Backlit KB FPR</t>
  </si>
  <si>
    <t>6K9C3PA</t>
  </si>
  <si>
    <t>https://media.buildmymart.com/softccsolution/2024/2/4/6K9C3PA.webp</t>
  </si>
  <si>
    <t>HP-Pav-14-dv2015tu</t>
  </si>
  <si>
    <t>HP Pav 14 dv2015tu</t>
  </si>
  <si>
    <t>CI7-1255U/ 16GB/ 1TB SSD /Intel Iris Xe Graphi./NoDvD/ 14.0"FHD 250 nits/ Win11+MS Office 2021/1Yr.W/NaturalSilver (With Bag)Backlit KB FPR</t>
  </si>
  <si>
    <t>6K9J2PA</t>
  </si>
  <si>
    <t>https://media.buildmymart.com/softccsolution/2024/2/4/6K9J2PA.webp</t>
  </si>
  <si>
    <t>HP-Pav-14-dv2153tu</t>
  </si>
  <si>
    <t>HP Pav 14 dv2153tu</t>
  </si>
  <si>
    <t>CI5-1235U/ 16GB/ 1TB SSD /Intel Iris Xe Graphi./NoDvD/ 14.0"FHD 250 nits/ Win11+MS Office 2021/1Yr.W/NaturalSilver (With Bag)Backlit KB FPR</t>
  </si>
  <si>
    <t>8Y2S3PA</t>
  </si>
  <si>
    <t>https://media.buildmymart.com/softccsolution/2024/2/4/8Y2S3PA.webp</t>
  </si>
  <si>
    <t>HP-Pav-14-dv2041tu</t>
  </si>
  <si>
    <t>HP Pav 14 dv2041tu</t>
  </si>
  <si>
    <t>6K9C5PA</t>
  </si>
  <si>
    <t>https://media.buildmymart.com/softccsolution/2024/2/4/6K9C5PA.webp</t>
  </si>
  <si>
    <t>HP-Pav-14-dv2019tu</t>
  </si>
  <si>
    <t>HP Pav 14 dv2019tu</t>
  </si>
  <si>
    <t>CI5-1235U/ 8GB/ 512GB SSD /Intel Iris Xe Graphi./NoDvD/ 14.0"FHD 250 nits/ Win11+MS Office 2021/1Yr.W/NaturalSilver (With Bag)Backlit KB FPR</t>
  </si>
  <si>
    <t>CI5-1235U/ 16GB/ 512GB SSD /Intel Iris Xe Graphi./NoDvD/ 14.0"FHD 250 nits/ Win11+MS Office 2021/1Yr.W/Warm Gold (With Bag)Backlit KB FPR</t>
  </si>
  <si>
    <t>6C683PA</t>
  </si>
  <si>
    <t>https://media.buildmymart.com/softccsolution/2024/2/4/6C683PA.webp|https://media.buildmymart.com/softccsolution/2024/2/4/6C683PA1.webp</t>
  </si>
  <si>
    <t xml:space="preserve">8GB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</si>
</sst>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1"/>
      <color rgb="FF0563C1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center"/>
    </xf>
    <xf numFmtId="2" fontId="1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3" borderId="0" xfId="0" applyFont="1" applyFill="1" applyBorder="1" applyAlignment="1">
      <alignment vertical="center"/>
    </xf>
    <xf numFmtId="2" fontId="2" fillId="0" borderId="0" xfId="0" applyNumberFormat="1" applyFont="1" applyAlignment="1">
      <alignment horizontal="left" vertical="top"/>
    </xf>
    <xf numFmtId="0" fontId="4" fillId="0" borderId="0" xfId="0" applyFont="1" applyAlignment="1"/>
    <xf numFmtId="0" fontId="0" fillId="0" borderId="0" xfId="0" applyFont="1" applyAlignme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dia.buildmymart.com/softccsolution/2024/2/4/IN3530RW8JY001ORS1.webp%7Chttps:/media.buildmymart.com/softccsolution/2024/2/4/IN3530RW8JY001ORS11.webp%7C" TargetMode="External"/><Relationship Id="rId13" Type="http://schemas.openxmlformats.org/officeDocument/2006/relationships/hyperlink" Target="https://media.buildmymart.com/softccsolution/2024/2/4/IC7430GPTH4001ORS1.webp%7Chttps:/media.buildmymart.com/softccsolution/2024/2/4/IC7430GPTH4001ORS12.webp%7Chttps:/media.buildmymart.com/softccsolution/2024/2/4/IC7430GPTH4001ORS11.webp%7C" TargetMode="External"/><Relationship Id="rId18" Type="http://schemas.openxmlformats.org/officeDocument/2006/relationships/hyperlink" Target="https://media.buildmymart.com/softccsolution/2024/2/4/81B19PA.webp%7C" TargetMode="External"/><Relationship Id="rId3" Type="http://schemas.openxmlformats.org/officeDocument/2006/relationships/hyperlink" Target="https://media.buildmymart.com/softccsolution/2024/2/4/VN3420J10VD001ORB1.webp%7Chttps:/media.buildmymart.com/softccsolution/2024/2/4/VN3420J10VD001ORB13.webp%7Chttps:/media.buildmymart.com/softccsolution/2024/2/4/VN3420J10VD001ORB11.webp%7C" TargetMode="External"/><Relationship Id="rId21" Type="http://schemas.openxmlformats.org/officeDocument/2006/relationships/hyperlink" Target="https://media.buildmymart.com/softccsolution/2024/2/4/6K9J2PA.webp%7C" TargetMode="External"/><Relationship Id="rId7" Type="http://schemas.openxmlformats.org/officeDocument/2006/relationships/hyperlink" Target="https://media.buildmymart.com/softccsolution/2024/1/3/Insp153520.webp%7Chttps:/media.buildmymart.com/softccsolution/2024/1/3/IN3520CM22P001ORB12.webp%7Chttps:/media.buildmymart.com/softccsolution/2024/1/3/IN3520CM22P001ORB1.webp%7C" TargetMode="External"/><Relationship Id="rId12" Type="http://schemas.openxmlformats.org/officeDocument/2006/relationships/hyperlink" Target="https://media.buildmymart.com/softccsolution/2024/2/4/D560903WIN9S.webp%7Chttps:/media.buildmymart.com/softccsolution/2024/2/4/D560903WIN9S1.webp%7C" TargetMode="External"/><Relationship Id="rId17" Type="http://schemas.openxmlformats.org/officeDocument/2006/relationships/hyperlink" Target="https://media.buildmymart.com/softccsolution/2024/2/4/92U77PA.webp%7C" TargetMode="External"/><Relationship Id="rId2" Type="http://schemas.openxmlformats.org/officeDocument/2006/relationships/hyperlink" Target="https://media.buildmymart.com/softccsolution/2024/1/3/VN3420J10VD001ORB11.webp%7Chttps:/media.buildmymart.com/softccsolution/2024/1/3/VN3420J10VD001ORB13.webp%7C" TargetMode="External"/><Relationship Id="rId16" Type="http://schemas.openxmlformats.org/officeDocument/2006/relationships/hyperlink" Target="https://media.buildmymart.com/softccsolution/2024/2/4/90N54PA.webp%7C" TargetMode="External"/><Relationship Id="rId20" Type="http://schemas.openxmlformats.org/officeDocument/2006/relationships/hyperlink" Target="https://media.buildmymart.com/softccsolution/2024/2/4/6K9C3PA.webp%7C" TargetMode="External"/><Relationship Id="rId1" Type="http://schemas.openxmlformats.org/officeDocument/2006/relationships/hyperlink" Target="https://media.buildmymart.com/softccsolution/2024/1/3/VN35253M4MN001ORB11.webp%7Chttps:/media.buildmymart.com/softccsolution/2024/1/3/VN35253M4MN001ORB1.webp%7C" TargetMode="External"/><Relationship Id="rId6" Type="http://schemas.openxmlformats.org/officeDocument/2006/relationships/hyperlink" Target="https://media.buildmymart.com/softccsolution/2024/1/3/VN3430TKX3X001ORB1.webp%7Chttps:/media.buildmymart.com/softccsolution/2024/1/3/VN3430TKX3X001ORB13.webp%7Chttps:/media.buildmymart.com/softccsolution/2024/1/3/VN3430TKX3X001ORB11.webp" TargetMode="External"/><Relationship Id="rId11" Type="http://schemas.openxmlformats.org/officeDocument/2006/relationships/hyperlink" Target="https://media.buildmymart.com/softccsolution/2024/2/4/IC7430XYW6F002ORS11TB.webp%7Chttps:/media.buildmymart.com/softccsolution/2024/2/4/IC7430XYW6F002ORS12.webp%7Chttps:/media.buildmymart.com/softccsolution/2024/2/4/IC7430XYW6F002ORS11.webp%7C" TargetMode="External"/><Relationship Id="rId24" Type="http://schemas.openxmlformats.org/officeDocument/2006/relationships/hyperlink" Target="https://media.buildmymart.com/softccsolution/2024/2/4/6C683PA.webp%7Chttps:/media.buildmymart.com/softccsolution/2024/2/4/6C683PA1.webp%7C" TargetMode="External"/><Relationship Id="rId5" Type="http://schemas.openxmlformats.org/officeDocument/2006/relationships/hyperlink" Target="https://media.buildmymart.com/softccsolution/2024/2/4/M552319WIN9S.webp%7C" TargetMode="External"/><Relationship Id="rId15" Type="http://schemas.openxmlformats.org/officeDocument/2006/relationships/hyperlink" Target="https://media.buildmymart.com/softccsolution/2024/2/4/77S54PA.webp%7C" TargetMode="External"/><Relationship Id="rId23" Type="http://schemas.openxmlformats.org/officeDocument/2006/relationships/hyperlink" Target="https://media.buildmymart.com/softccsolution/2024/2/4/6K9C5PA.webp%7C" TargetMode="External"/><Relationship Id="rId10" Type="http://schemas.openxmlformats.org/officeDocument/2006/relationships/hyperlink" Target="https://media.buildmymart.com/softccsolution/2024/2/4/IC7430XYW6F002ORS1.webp%7Chttps:/media.buildmymart.com/softccsolution/2024/2/4/IC7430XYW6F002ORS11.webp%7Chttps:/media.buildmymart.com/softccsolution/2024/2/4/IC7430XYW6F002ORS12.webp%7C" TargetMode="External"/><Relationship Id="rId19" Type="http://schemas.openxmlformats.org/officeDocument/2006/relationships/hyperlink" Target="https://media.buildmymart.com/softccsolution/2024/2/4/9J6K8PA.webp%7C" TargetMode="External"/><Relationship Id="rId4" Type="http://schemas.openxmlformats.org/officeDocument/2006/relationships/hyperlink" Target="https://media.buildmymart.com/softccsolution/2024/2/4/VN3530C7VX5001ORB1.webp%7Chttps:/media.buildmymart.com/softccsolution/2024/2/4/VN3530C7VX5001ORB1.webp%7C" TargetMode="External"/><Relationship Id="rId9" Type="http://schemas.openxmlformats.org/officeDocument/2006/relationships/hyperlink" Target="https://media.buildmymart.com/softccsolution/2024/2/4/IN3530RMD8W001ORS12.webp%7Chttps:/media.buildmymart.com/softccsolution/2024/2/4/IN3530RMD8W001ORS11.webp%7C" TargetMode="External"/><Relationship Id="rId14" Type="http://schemas.openxmlformats.org/officeDocument/2006/relationships/hyperlink" Target="https://media.buildmymart.com/softccsolution/2024/2/4/IC7430JR4VY001ORS1.webp%7Chttps:/media.buildmymart.com/softccsolution/2024/2/4/IC7430JR4VY001ORS11.webp%7C" TargetMode="External"/><Relationship Id="rId22" Type="http://schemas.openxmlformats.org/officeDocument/2006/relationships/hyperlink" Target="https://media.buildmymart.com/softccsolution/2024/2/4/8Y2S3PA.webp%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tabSelected="1" workbookViewId="0">
      <selection sqref="A1:AV26"/>
    </sheetView>
  </sheetViews>
  <sheetFormatPr defaultRowHeight="14.5" x14ac:dyDescent="0.35"/>
  <sheetData>
    <row r="1" spans="1:48" x14ac:dyDescent="0.3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4" t="s">
        <v>26</v>
      </c>
      <c r="AB1" s="4" t="s">
        <v>27</v>
      </c>
      <c r="AC1" s="7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4" t="s">
        <v>45</v>
      </c>
      <c r="AU1" s="3" t="s">
        <v>46</v>
      </c>
      <c r="AV1" s="3" t="s">
        <v>47</v>
      </c>
    </row>
    <row r="2" spans="1:48" x14ac:dyDescent="0.35">
      <c r="A2" s="8" t="s">
        <v>48</v>
      </c>
      <c r="B2" s="9" t="s">
        <v>49</v>
      </c>
      <c r="C2" s="10" t="s">
        <v>50</v>
      </c>
      <c r="D2" s="11" t="s">
        <v>50</v>
      </c>
      <c r="E2" s="12" t="s">
        <v>51</v>
      </c>
      <c r="F2" s="12" t="s">
        <v>52</v>
      </c>
      <c r="G2" s="13"/>
      <c r="H2" s="13"/>
      <c r="I2" s="13" t="s">
        <v>53</v>
      </c>
      <c r="J2" s="14" t="s">
        <v>54</v>
      </c>
      <c r="K2" s="15" t="s">
        <v>49</v>
      </c>
      <c r="L2" s="13">
        <v>1800</v>
      </c>
      <c r="M2" s="13">
        <v>20</v>
      </c>
      <c r="N2" s="16">
        <v>38250</v>
      </c>
      <c r="O2" s="16">
        <f t="shared" ref="O2:O16" si="0">N2+1000</f>
        <v>39250</v>
      </c>
      <c r="P2" s="16">
        <f t="shared" ref="P2:P16" si="1">N2+2000</f>
        <v>40250</v>
      </c>
      <c r="Q2" s="13"/>
      <c r="R2" s="13">
        <v>500</v>
      </c>
      <c r="S2" s="17" t="s">
        <v>55</v>
      </c>
      <c r="T2" s="18"/>
      <c r="U2" s="18"/>
      <c r="V2" s="18"/>
      <c r="W2" s="18"/>
      <c r="X2" s="13"/>
      <c r="Y2" s="13"/>
      <c r="Z2" s="12" t="s">
        <v>56</v>
      </c>
      <c r="AA2" s="12" t="s">
        <v>57</v>
      </c>
      <c r="AB2" s="12" t="s">
        <v>58</v>
      </c>
      <c r="AC2" s="19" t="s">
        <v>59</v>
      </c>
      <c r="AD2" s="12" t="s">
        <v>60</v>
      </c>
      <c r="AE2" s="12" t="s">
        <v>61</v>
      </c>
      <c r="AF2" s="12" t="s">
        <v>62</v>
      </c>
      <c r="AG2" s="20">
        <v>15.6</v>
      </c>
      <c r="AH2" s="12" t="s">
        <v>63</v>
      </c>
      <c r="AI2" s="12" t="s">
        <v>64</v>
      </c>
      <c r="AJ2" s="12" t="s">
        <v>65</v>
      </c>
      <c r="AK2" s="12" t="s">
        <v>66</v>
      </c>
      <c r="AL2" s="13"/>
      <c r="AM2" s="13"/>
      <c r="AN2" s="13"/>
      <c r="AO2" s="13"/>
      <c r="AP2" s="13"/>
      <c r="AQ2" s="13"/>
      <c r="AR2" s="13"/>
      <c r="AS2" s="13"/>
      <c r="AT2" s="12" t="s">
        <v>67</v>
      </c>
      <c r="AU2" s="10" t="s">
        <v>50</v>
      </c>
      <c r="AV2" s="13" t="s">
        <v>68</v>
      </c>
    </row>
    <row r="3" spans="1:48" x14ac:dyDescent="0.35">
      <c r="A3" s="8" t="s">
        <v>69</v>
      </c>
      <c r="B3" s="9" t="s">
        <v>70</v>
      </c>
      <c r="C3" s="10" t="s">
        <v>71</v>
      </c>
      <c r="D3" s="11" t="s">
        <v>71</v>
      </c>
      <c r="E3" s="12" t="s">
        <v>51</v>
      </c>
      <c r="F3" s="12" t="s">
        <v>52</v>
      </c>
      <c r="G3" s="13"/>
      <c r="H3" s="13"/>
      <c r="I3" s="13" t="s">
        <v>53</v>
      </c>
      <c r="J3" s="14" t="s">
        <v>72</v>
      </c>
      <c r="K3" s="15" t="s">
        <v>70</v>
      </c>
      <c r="L3" s="13">
        <v>1800</v>
      </c>
      <c r="M3" s="13">
        <v>20</v>
      </c>
      <c r="N3" s="16">
        <v>36500</v>
      </c>
      <c r="O3" s="16">
        <f t="shared" si="0"/>
        <v>37500</v>
      </c>
      <c r="P3" s="16">
        <f t="shared" si="1"/>
        <v>38500</v>
      </c>
      <c r="Q3" s="13"/>
      <c r="R3" s="13">
        <v>500</v>
      </c>
      <c r="S3" s="17" t="s">
        <v>73</v>
      </c>
      <c r="T3" s="18"/>
      <c r="U3" s="18"/>
      <c r="V3" s="18"/>
      <c r="W3" s="18"/>
      <c r="X3" s="13"/>
      <c r="Y3" s="13"/>
      <c r="Z3" s="12" t="s">
        <v>56</v>
      </c>
      <c r="AA3" s="12" t="s">
        <v>57</v>
      </c>
      <c r="AB3" s="12" t="s">
        <v>58</v>
      </c>
      <c r="AC3" s="19" t="s">
        <v>59</v>
      </c>
      <c r="AD3" s="12" t="s">
        <v>60</v>
      </c>
      <c r="AE3" s="12" t="s">
        <v>61</v>
      </c>
      <c r="AF3" s="12" t="s">
        <v>62</v>
      </c>
      <c r="AG3" s="20">
        <v>14</v>
      </c>
      <c r="AH3" s="12" t="s">
        <v>63</v>
      </c>
      <c r="AI3" s="12" t="s">
        <v>64</v>
      </c>
      <c r="AJ3" s="12" t="s">
        <v>65</v>
      </c>
      <c r="AK3" s="12" t="s">
        <v>66</v>
      </c>
      <c r="AL3" s="13"/>
      <c r="AM3" s="13"/>
      <c r="AN3" s="13"/>
      <c r="AO3" s="13"/>
      <c r="AP3" s="13"/>
      <c r="AQ3" s="13"/>
      <c r="AR3" s="13"/>
      <c r="AS3" s="13"/>
      <c r="AT3" s="12" t="s">
        <v>67</v>
      </c>
      <c r="AU3" s="10" t="s">
        <v>71</v>
      </c>
      <c r="AV3" s="13" t="s">
        <v>68</v>
      </c>
    </row>
    <row r="4" spans="1:48" x14ac:dyDescent="0.35">
      <c r="A4" s="8" t="s">
        <v>69</v>
      </c>
      <c r="B4" s="9" t="s">
        <v>70</v>
      </c>
      <c r="C4" s="10" t="s">
        <v>74</v>
      </c>
      <c r="D4" s="11" t="s">
        <v>74</v>
      </c>
      <c r="E4" s="12" t="s">
        <v>51</v>
      </c>
      <c r="F4" s="12" t="s">
        <v>52</v>
      </c>
      <c r="G4" s="13"/>
      <c r="H4" s="13"/>
      <c r="I4" s="13" t="s">
        <v>53</v>
      </c>
      <c r="J4" s="14" t="s">
        <v>75</v>
      </c>
      <c r="K4" s="15" t="s">
        <v>70</v>
      </c>
      <c r="L4" s="13">
        <v>1800</v>
      </c>
      <c r="M4" s="13">
        <v>20</v>
      </c>
      <c r="N4" s="16">
        <v>45500</v>
      </c>
      <c r="O4" s="16">
        <f t="shared" si="0"/>
        <v>46500</v>
      </c>
      <c r="P4" s="16">
        <f t="shared" si="1"/>
        <v>47500</v>
      </c>
      <c r="Q4" s="13"/>
      <c r="R4" s="13">
        <v>500</v>
      </c>
      <c r="S4" s="17" t="s">
        <v>76</v>
      </c>
      <c r="T4" s="18"/>
      <c r="U4" s="18"/>
      <c r="V4" s="18"/>
      <c r="W4" s="18"/>
      <c r="X4" s="13"/>
      <c r="Y4" s="13"/>
      <c r="Z4" s="12" t="s">
        <v>56</v>
      </c>
      <c r="AA4" s="12" t="s">
        <v>57</v>
      </c>
      <c r="AB4" s="12" t="s">
        <v>58</v>
      </c>
      <c r="AC4" s="19" t="s">
        <v>59</v>
      </c>
      <c r="AD4" s="12" t="s">
        <v>60</v>
      </c>
      <c r="AE4" s="12" t="s">
        <v>61</v>
      </c>
      <c r="AF4" s="12" t="s">
        <v>62</v>
      </c>
      <c r="AG4" s="20">
        <v>14</v>
      </c>
      <c r="AH4" s="12" t="s">
        <v>63</v>
      </c>
      <c r="AI4" s="12" t="s">
        <v>64</v>
      </c>
      <c r="AJ4" s="12" t="s">
        <v>65</v>
      </c>
      <c r="AK4" s="12" t="s">
        <v>66</v>
      </c>
      <c r="AL4" s="13"/>
      <c r="AM4" s="13"/>
      <c r="AN4" s="13"/>
      <c r="AO4" s="13"/>
      <c r="AP4" s="13"/>
      <c r="AQ4" s="13"/>
      <c r="AR4" s="13"/>
      <c r="AS4" s="13"/>
      <c r="AT4" s="12" t="s">
        <v>67</v>
      </c>
      <c r="AU4" s="10" t="s">
        <v>74</v>
      </c>
      <c r="AV4" s="13" t="s">
        <v>68</v>
      </c>
    </row>
    <row r="5" spans="1:48" x14ac:dyDescent="0.35">
      <c r="A5" s="8" t="s">
        <v>69</v>
      </c>
      <c r="B5" s="9" t="s">
        <v>70</v>
      </c>
      <c r="C5" s="10" t="s">
        <v>77</v>
      </c>
      <c r="D5" s="11" t="s">
        <v>77</v>
      </c>
      <c r="E5" s="12" t="s">
        <v>51</v>
      </c>
      <c r="F5" s="12" t="s">
        <v>52</v>
      </c>
      <c r="G5" s="13"/>
      <c r="H5" s="13"/>
      <c r="I5" s="13" t="s">
        <v>53</v>
      </c>
      <c r="J5" s="14" t="s">
        <v>78</v>
      </c>
      <c r="K5" s="15" t="s">
        <v>70</v>
      </c>
      <c r="L5" s="13">
        <v>1800</v>
      </c>
      <c r="M5" s="13">
        <v>20</v>
      </c>
      <c r="N5" s="16">
        <v>51900</v>
      </c>
      <c r="O5" s="16">
        <f t="shared" si="0"/>
        <v>52900</v>
      </c>
      <c r="P5" s="16">
        <f t="shared" si="1"/>
        <v>53900</v>
      </c>
      <c r="Q5" s="13"/>
      <c r="R5" s="13">
        <v>500</v>
      </c>
      <c r="S5" s="17" t="s">
        <v>79</v>
      </c>
      <c r="T5" s="18"/>
      <c r="U5" s="18"/>
      <c r="V5" s="18"/>
      <c r="W5" s="18"/>
      <c r="X5" s="13"/>
      <c r="Y5" s="13"/>
      <c r="Z5" s="12" t="s">
        <v>56</v>
      </c>
      <c r="AA5" s="12" t="s">
        <v>80</v>
      </c>
      <c r="AB5" s="12" t="s">
        <v>58</v>
      </c>
      <c r="AC5" s="19" t="s">
        <v>59</v>
      </c>
      <c r="AD5" s="12" t="s">
        <v>60</v>
      </c>
      <c r="AE5" s="12" t="s">
        <v>61</v>
      </c>
      <c r="AF5" s="12" t="s">
        <v>62</v>
      </c>
      <c r="AG5" s="20">
        <v>14</v>
      </c>
      <c r="AH5" s="12" t="s">
        <v>63</v>
      </c>
      <c r="AI5" s="12" t="s">
        <v>64</v>
      </c>
      <c r="AJ5" s="12" t="s">
        <v>65</v>
      </c>
      <c r="AK5" s="12" t="s">
        <v>66</v>
      </c>
      <c r="AL5" s="13"/>
      <c r="AM5" s="13"/>
      <c r="AN5" s="13"/>
      <c r="AO5" s="13"/>
      <c r="AP5" s="13"/>
      <c r="AQ5" s="13"/>
      <c r="AR5" s="13"/>
      <c r="AS5" s="13"/>
      <c r="AT5" s="12" t="s">
        <v>67</v>
      </c>
      <c r="AU5" s="10" t="s">
        <v>77</v>
      </c>
      <c r="AV5" s="13" t="s">
        <v>68</v>
      </c>
    </row>
    <row r="6" spans="1:48" x14ac:dyDescent="0.35">
      <c r="A6" s="8" t="s">
        <v>81</v>
      </c>
      <c r="B6" s="9" t="s">
        <v>82</v>
      </c>
      <c r="C6" s="10" t="s">
        <v>83</v>
      </c>
      <c r="D6" s="11" t="s">
        <v>83</v>
      </c>
      <c r="E6" s="12" t="s">
        <v>51</v>
      </c>
      <c r="F6" s="12" t="s">
        <v>52</v>
      </c>
      <c r="G6" s="13"/>
      <c r="H6" s="13"/>
      <c r="I6" s="13" t="s">
        <v>53</v>
      </c>
      <c r="J6" s="14" t="s">
        <v>84</v>
      </c>
      <c r="K6" s="15" t="s">
        <v>82</v>
      </c>
      <c r="L6" s="13">
        <v>1800</v>
      </c>
      <c r="M6" s="13">
        <v>20</v>
      </c>
      <c r="N6" s="16">
        <v>55900</v>
      </c>
      <c r="O6" s="16">
        <f t="shared" si="0"/>
        <v>56900</v>
      </c>
      <c r="P6" s="16">
        <f t="shared" si="1"/>
        <v>57900</v>
      </c>
      <c r="Q6" s="13"/>
      <c r="R6" s="13">
        <v>500</v>
      </c>
      <c r="S6" s="17" t="s">
        <v>85</v>
      </c>
      <c r="T6" s="18"/>
      <c r="U6" s="18"/>
      <c r="V6" s="18"/>
      <c r="W6" s="18"/>
      <c r="X6" s="13"/>
      <c r="Y6" s="13"/>
      <c r="Z6" s="12" t="s">
        <v>56</v>
      </c>
      <c r="AA6" s="12" t="s">
        <v>57</v>
      </c>
      <c r="AB6" s="12" t="s">
        <v>58</v>
      </c>
      <c r="AC6" s="19" t="s">
        <v>59</v>
      </c>
      <c r="AD6" s="12" t="s">
        <v>60</v>
      </c>
      <c r="AE6" s="12" t="s">
        <v>61</v>
      </c>
      <c r="AF6" s="12" t="s">
        <v>62</v>
      </c>
      <c r="AG6" s="20">
        <v>15.6</v>
      </c>
      <c r="AH6" s="12" t="s">
        <v>63</v>
      </c>
      <c r="AI6" s="12" t="s">
        <v>64</v>
      </c>
      <c r="AJ6" s="12" t="s">
        <v>65</v>
      </c>
      <c r="AK6" s="12" t="s">
        <v>66</v>
      </c>
      <c r="AL6" s="13"/>
      <c r="AM6" s="13"/>
      <c r="AN6" s="13"/>
      <c r="AO6" s="13"/>
      <c r="AP6" s="13"/>
      <c r="AQ6" s="13"/>
      <c r="AR6" s="13"/>
      <c r="AS6" s="13"/>
      <c r="AT6" s="12" t="s">
        <v>67</v>
      </c>
      <c r="AU6" s="10" t="s">
        <v>83</v>
      </c>
      <c r="AV6" s="13" t="s">
        <v>68</v>
      </c>
    </row>
    <row r="7" spans="1:48" x14ac:dyDescent="0.35">
      <c r="A7" s="8" t="s">
        <v>86</v>
      </c>
      <c r="B7" s="9" t="s">
        <v>87</v>
      </c>
      <c r="C7" s="10" t="s">
        <v>88</v>
      </c>
      <c r="D7" s="11" t="s">
        <v>88</v>
      </c>
      <c r="E7" s="12" t="s">
        <v>51</v>
      </c>
      <c r="F7" s="12" t="s">
        <v>52</v>
      </c>
      <c r="G7" s="13"/>
      <c r="H7" s="13"/>
      <c r="I7" s="13" t="s">
        <v>53</v>
      </c>
      <c r="J7" s="14" t="s">
        <v>89</v>
      </c>
      <c r="K7" s="15" t="s">
        <v>87</v>
      </c>
      <c r="L7" s="13">
        <v>1800</v>
      </c>
      <c r="M7" s="13">
        <v>20</v>
      </c>
      <c r="N7" s="16">
        <v>89250</v>
      </c>
      <c r="O7" s="16">
        <f t="shared" si="0"/>
        <v>90250</v>
      </c>
      <c r="P7" s="16">
        <f t="shared" si="1"/>
        <v>91250</v>
      </c>
      <c r="Q7" s="13"/>
      <c r="R7" s="13">
        <v>500</v>
      </c>
      <c r="S7" s="17" t="s">
        <v>90</v>
      </c>
      <c r="T7" s="18"/>
      <c r="U7" s="18"/>
      <c r="V7" s="18"/>
      <c r="W7" s="18"/>
      <c r="X7" s="13"/>
      <c r="Y7" s="13"/>
      <c r="Z7" s="12" t="s">
        <v>56</v>
      </c>
      <c r="AA7" s="12" t="s">
        <v>80</v>
      </c>
      <c r="AB7" s="12" t="s">
        <v>58</v>
      </c>
      <c r="AC7" s="19" t="s">
        <v>59</v>
      </c>
      <c r="AD7" s="12" t="s">
        <v>60</v>
      </c>
      <c r="AE7" s="12" t="s">
        <v>61</v>
      </c>
      <c r="AF7" s="12" t="s">
        <v>62</v>
      </c>
      <c r="AG7" s="20">
        <v>16</v>
      </c>
      <c r="AH7" s="12" t="s">
        <v>63</v>
      </c>
      <c r="AI7" s="12" t="s">
        <v>64</v>
      </c>
      <c r="AJ7" s="12" t="s">
        <v>65</v>
      </c>
      <c r="AK7" s="12" t="s">
        <v>66</v>
      </c>
      <c r="AL7" s="13"/>
      <c r="AM7" s="13"/>
      <c r="AN7" s="13"/>
      <c r="AO7" s="13"/>
      <c r="AP7" s="13"/>
      <c r="AQ7" s="13"/>
      <c r="AR7" s="13"/>
      <c r="AS7" s="13"/>
      <c r="AT7" s="12" t="s">
        <v>67</v>
      </c>
      <c r="AU7" s="10" t="s">
        <v>88</v>
      </c>
      <c r="AV7" s="13" t="s">
        <v>68</v>
      </c>
    </row>
    <row r="8" spans="1:48" x14ac:dyDescent="0.35">
      <c r="A8" s="8" t="s">
        <v>91</v>
      </c>
      <c r="B8" s="9" t="s">
        <v>92</v>
      </c>
      <c r="C8" s="10" t="s">
        <v>93</v>
      </c>
      <c r="D8" s="11" t="s">
        <v>93</v>
      </c>
      <c r="E8" s="12" t="s">
        <v>51</v>
      </c>
      <c r="F8" s="12" t="s">
        <v>52</v>
      </c>
      <c r="G8" s="13"/>
      <c r="H8" s="13"/>
      <c r="I8" s="13" t="s">
        <v>53</v>
      </c>
      <c r="J8" s="14" t="s">
        <v>94</v>
      </c>
      <c r="K8" s="15" t="s">
        <v>92</v>
      </c>
      <c r="L8" s="13">
        <v>1800</v>
      </c>
      <c r="M8" s="13">
        <v>20</v>
      </c>
      <c r="N8" s="16">
        <v>40750</v>
      </c>
      <c r="O8" s="16">
        <f t="shared" si="0"/>
        <v>41750</v>
      </c>
      <c r="P8" s="16">
        <f t="shared" si="1"/>
        <v>42750</v>
      </c>
      <c r="Q8" s="13"/>
      <c r="R8" s="13">
        <v>500</v>
      </c>
      <c r="S8" s="21" t="s">
        <v>95</v>
      </c>
      <c r="T8" s="18"/>
      <c r="U8" s="18"/>
      <c r="V8" s="18"/>
      <c r="W8" s="18"/>
      <c r="X8" s="13"/>
      <c r="Y8" s="13"/>
      <c r="Z8" s="12" t="s">
        <v>56</v>
      </c>
      <c r="AA8" s="12" t="s">
        <v>57</v>
      </c>
      <c r="AB8" s="12" t="s">
        <v>58</v>
      </c>
      <c r="AC8" s="19" t="s">
        <v>59</v>
      </c>
      <c r="AD8" s="12" t="s">
        <v>60</v>
      </c>
      <c r="AE8" s="12" t="s">
        <v>61</v>
      </c>
      <c r="AF8" s="12" t="s">
        <v>62</v>
      </c>
      <c r="AG8" s="20">
        <v>14</v>
      </c>
      <c r="AH8" s="12" t="s">
        <v>63</v>
      </c>
      <c r="AI8" s="12" t="s">
        <v>64</v>
      </c>
      <c r="AJ8" s="12" t="s">
        <v>65</v>
      </c>
      <c r="AK8" s="12" t="s">
        <v>66</v>
      </c>
      <c r="AL8" s="13"/>
      <c r="AM8" s="13"/>
      <c r="AN8" s="13"/>
      <c r="AO8" s="13"/>
      <c r="AP8" s="13"/>
      <c r="AQ8" s="13"/>
      <c r="AR8" s="13"/>
      <c r="AS8" s="13"/>
      <c r="AT8" s="12" t="s">
        <v>67</v>
      </c>
      <c r="AU8" s="10" t="s">
        <v>93</v>
      </c>
      <c r="AV8" s="13" t="s">
        <v>68</v>
      </c>
    </row>
    <row r="9" spans="1:48" x14ac:dyDescent="0.35">
      <c r="A9" s="8" t="s">
        <v>96</v>
      </c>
      <c r="B9" s="9" t="s">
        <v>97</v>
      </c>
      <c r="C9" s="10" t="s">
        <v>98</v>
      </c>
      <c r="D9" s="11" t="s">
        <v>98</v>
      </c>
      <c r="E9" s="12" t="s">
        <v>51</v>
      </c>
      <c r="F9" s="12" t="s">
        <v>52</v>
      </c>
      <c r="G9" s="13"/>
      <c r="H9" s="13"/>
      <c r="I9" s="13" t="s">
        <v>53</v>
      </c>
      <c r="J9" s="14" t="s">
        <v>99</v>
      </c>
      <c r="K9" s="15" t="s">
        <v>97</v>
      </c>
      <c r="L9" s="13">
        <v>1800</v>
      </c>
      <c r="M9" s="13">
        <v>20</v>
      </c>
      <c r="N9" s="16">
        <v>45250</v>
      </c>
      <c r="O9" s="16">
        <f t="shared" si="0"/>
        <v>46250</v>
      </c>
      <c r="P9" s="16">
        <f t="shared" si="1"/>
        <v>47250</v>
      </c>
      <c r="Q9" s="13"/>
      <c r="R9" s="13">
        <v>500</v>
      </c>
      <c r="S9" s="17" t="s">
        <v>100</v>
      </c>
      <c r="T9" s="18"/>
      <c r="U9" s="18"/>
      <c r="V9" s="18"/>
      <c r="W9" s="18"/>
      <c r="X9" s="13"/>
      <c r="Y9" s="13"/>
      <c r="Z9" s="12" t="s">
        <v>56</v>
      </c>
      <c r="AA9" s="12" t="s">
        <v>57</v>
      </c>
      <c r="AB9" s="12" t="s">
        <v>58</v>
      </c>
      <c r="AC9" s="19" t="s">
        <v>101</v>
      </c>
      <c r="AD9" s="12" t="s">
        <v>60</v>
      </c>
      <c r="AE9" s="12" t="s">
        <v>61</v>
      </c>
      <c r="AF9" s="12" t="s">
        <v>62</v>
      </c>
      <c r="AG9" s="20">
        <v>15.6</v>
      </c>
      <c r="AH9" s="12" t="s">
        <v>63</v>
      </c>
      <c r="AI9" s="12" t="s">
        <v>64</v>
      </c>
      <c r="AJ9" s="12" t="s">
        <v>65</v>
      </c>
      <c r="AK9" s="12" t="s">
        <v>66</v>
      </c>
      <c r="AL9" s="13"/>
      <c r="AM9" s="13"/>
      <c r="AN9" s="13"/>
      <c r="AO9" s="13"/>
      <c r="AP9" s="13"/>
      <c r="AQ9" s="13"/>
      <c r="AR9" s="13"/>
      <c r="AS9" s="13"/>
      <c r="AT9" s="12" t="s">
        <v>67</v>
      </c>
      <c r="AU9" s="10" t="s">
        <v>98</v>
      </c>
      <c r="AV9" s="13" t="s">
        <v>68</v>
      </c>
    </row>
    <row r="10" spans="1:48" x14ac:dyDescent="0.35">
      <c r="A10" s="8" t="s">
        <v>96</v>
      </c>
      <c r="B10" s="9" t="s">
        <v>97</v>
      </c>
      <c r="C10" s="10" t="s">
        <v>102</v>
      </c>
      <c r="D10" s="11" t="s">
        <v>102</v>
      </c>
      <c r="E10" s="12" t="s">
        <v>51</v>
      </c>
      <c r="F10" s="12" t="s">
        <v>52</v>
      </c>
      <c r="G10" s="13"/>
      <c r="H10" s="13"/>
      <c r="I10" s="13" t="s">
        <v>53</v>
      </c>
      <c r="J10" s="14" t="s">
        <v>103</v>
      </c>
      <c r="K10" s="15" t="s">
        <v>97</v>
      </c>
      <c r="L10" s="13">
        <v>1800</v>
      </c>
      <c r="M10" s="13">
        <v>20</v>
      </c>
      <c r="N10" s="16">
        <v>60250</v>
      </c>
      <c r="O10" s="16">
        <f t="shared" si="0"/>
        <v>61250</v>
      </c>
      <c r="P10" s="16">
        <f t="shared" si="1"/>
        <v>62250</v>
      </c>
      <c r="Q10" s="13"/>
      <c r="R10" s="13">
        <v>500</v>
      </c>
      <c r="S10" s="17" t="s">
        <v>104</v>
      </c>
      <c r="T10" s="18"/>
      <c r="U10" s="18"/>
      <c r="V10" s="18"/>
      <c r="W10" s="18"/>
      <c r="X10" s="13"/>
      <c r="Y10" s="13"/>
      <c r="Z10" s="12" t="s">
        <v>56</v>
      </c>
      <c r="AA10" s="12" t="s">
        <v>57</v>
      </c>
      <c r="AB10" s="12" t="s">
        <v>58</v>
      </c>
      <c r="AC10" s="19" t="s">
        <v>101</v>
      </c>
      <c r="AD10" s="12" t="s">
        <v>60</v>
      </c>
      <c r="AE10" s="12" t="s">
        <v>61</v>
      </c>
      <c r="AF10" s="12" t="s">
        <v>62</v>
      </c>
      <c r="AG10" s="20">
        <v>15.6</v>
      </c>
      <c r="AH10" s="12" t="s">
        <v>63</v>
      </c>
      <c r="AI10" s="12" t="s">
        <v>64</v>
      </c>
      <c r="AJ10" s="12" t="s">
        <v>65</v>
      </c>
      <c r="AK10" s="12" t="s">
        <v>66</v>
      </c>
      <c r="AL10" s="13"/>
      <c r="AM10" s="13"/>
      <c r="AN10" s="13"/>
      <c r="AO10" s="13"/>
      <c r="AP10" s="13"/>
      <c r="AQ10" s="13"/>
      <c r="AR10" s="13"/>
      <c r="AS10" s="13"/>
      <c r="AT10" s="12" t="s">
        <v>67</v>
      </c>
      <c r="AU10" s="10" t="s">
        <v>102</v>
      </c>
      <c r="AV10" s="13" t="s">
        <v>68</v>
      </c>
    </row>
    <row r="11" spans="1:48" x14ac:dyDescent="0.35">
      <c r="A11" s="8" t="s">
        <v>96</v>
      </c>
      <c r="B11" s="9" t="s">
        <v>97</v>
      </c>
      <c r="C11" s="10" t="s">
        <v>105</v>
      </c>
      <c r="D11" s="11" t="s">
        <v>105</v>
      </c>
      <c r="E11" s="12" t="s">
        <v>51</v>
      </c>
      <c r="F11" s="12" t="s">
        <v>52</v>
      </c>
      <c r="G11" s="13"/>
      <c r="H11" s="13"/>
      <c r="I11" s="13" t="s">
        <v>53</v>
      </c>
      <c r="J11" s="14" t="s">
        <v>106</v>
      </c>
      <c r="K11" s="15" t="s">
        <v>97</v>
      </c>
      <c r="L11" s="13">
        <v>1800</v>
      </c>
      <c r="M11" s="13">
        <v>20</v>
      </c>
      <c r="N11" s="16">
        <v>65750</v>
      </c>
      <c r="O11" s="16">
        <f t="shared" si="0"/>
        <v>66750</v>
      </c>
      <c r="P11" s="16">
        <f t="shared" si="1"/>
        <v>67750</v>
      </c>
      <c r="Q11" s="13"/>
      <c r="R11" s="13">
        <v>500</v>
      </c>
      <c r="S11" s="17" t="s">
        <v>107</v>
      </c>
      <c r="T11" s="18"/>
      <c r="U11" s="18"/>
      <c r="V11" s="18"/>
      <c r="W11" s="18"/>
      <c r="X11" s="13"/>
      <c r="Y11" s="13"/>
      <c r="Z11" s="12" t="s">
        <v>56</v>
      </c>
      <c r="AA11" s="12" t="s">
        <v>80</v>
      </c>
      <c r="AB11" s="12" t="s">
        <v>58</v>
      </c>
      <c r="AC11" s="19" t="s">
        <v>101</v>
      </c>
      <c r="AD11" s="12" t="s">
        <v>60</v>
      </c>
      <c r="AE11" s="12" t="s">
        <v>61</v>
      </c>
      <c r="AF11" s="12" t="s">
        <v>62</v>
      </c>
      <c r="AG11" s="20">
        <v>15.6</v>
      </c>
      <c r="AH11" s="12" t="s">
        <v>63</v>
      </c>
      <c r="AI11" s="12" t="s">
        <v>64</v>
      </c>
      <c r="AJ11" s="12" t="s">
        <v>65</v>
      </c>
      <c r="AK11" s="12" t="s">
        <v>66</v>
      </c>
      <c r="AL11" s="13"/>
      <c r="AM11" s="13"/>
      <c r="AN11" s="13"/>
      <c r="AO11" s="13"/>
      <c r="AP11" s="13"/>
      <c r="AQ11" s="13"/>
      <c r="AR11" s="13"/>
      <c r="AS11" s="13"/>
      <c r="AT11" s="12" t="s">
        <v>67</v>
      </c>
      <c r="AU11" s="10" t="s">
        <v>105</v>
      </c>
      <c r="AV11" s="13" t="s">
        <v>68</v>
      </c>
    </row>
    <row r="12" spans="1:48" x14ac:dyDescent="0.35">
      <c r="A12" s="8" t="s">
        <v>108</v>
      </c>
      <c r="B12" s="9" t="s">
        <v>109</v>
      </c>
      <c r="C12" s="10" t="s">
        <v>110</v>
      </c>
      <c r="D12" s="11" t="s">
        <v>110</v>
      </c>
      <c r="E12" s="12" t="s">
        <v>51</v>
      </c>
      <c r="F12" s="12" t="s">
        <v>52</v>
      </c>
      <c r="G12" s="13"/>
      <c r="H12" s="13"/>
      <c r="I12" s="13" t="s">
        <v>53</v>
      </c>
      <c r="J12" s="14" t="s">
        <v>111</v>
      </c>
      <c r="K12" s="15" t="s">
        <v>109</v>
      </c>
      <c r="L12" s="13">
        <v>1800</v>
      </c>
      <c r="M12" s="13">
        <v>20</v>
      </c>
      <c r="N12" s="16">
        <v>58500</v>
      </c>
      <c r="O12" s="16">
        <f t="shared" si="0"/>
        <v>59500</v>
      </c>
      <c r="P12" s="16">
        <f t="shared" si="1"/>
        <v>60500</v>
      </c>
      <c r="Q12" s="13"/>
      <c r="R12" s="13">
        <v>500</v>
      </c>
      <c r="S12" s="17" t="s">
        <v>112</v>
      </c>
      <c r="T12" s="18"/>
      <c r="U12" s="18"/>
      <c r="V12" s="18"/>
      <c r="W12" s="18"/>
      <c r="X12" s="13"/>
      <c r="Y12" s="13"/>
      <c r="Z12" s="12" t="s">
        <v>56</v>
      </c>
      <c r="AA12" s="12" t="s">
        <v>57</v>
      </c>
      <c r="AB12" s="12" t="s">
        <v>58</v>
      </c>
      <c r="AC12" s="19" t="s">
        <v>59</v>
      </c>
      <c r="AD12" s="12" t="s">
        <v>60</v>
      </c>
      <c r="AE12" s="12" t="s">
        <v>61</v>
      </c>
      <c r="AF12" s="12" t="s">
        <v>62</v>
      </c>
      <c r="AG12" s="20">
        <v>14</v>
      </c>
      <c r="AH12" s="12" t="s">
        <v>63</v>
      </c>
      <c r="AI12" s="12" t="s">
        <v>64</v>
      </c>
      <c r="AJ12" s="12" t="s">
        <v>65</v>
      </c>
      <c r="AK12" s="12" t="s">
        <v>66</v>
      </c>
      <c r="AL12" s="13"/>
      <c r="AM12" s="13"/>
      <c r="AN12" s="13"/>
      <c r="AO12" s="13"/>
      <c r="AP12" s="13"/>
      <c r="AQ12" s="13"/>
      <c r="AR12" s="13"/>
      <c r="AS12" s="13"/>
      <c r="AT12" s="12" t="s">
        <v>67</v>
      </c>
      <c r="AU12" s="10" t="s">
        <v>110</v>
      </c>
      <c r="AV12" s="13" t="s">
        <v>68</v>
      </c>
    </row>
    <row r="13" spans="1:48" x14ac:dyDescent="0.35">
      <c r="A13" s="8" t="s">
        <v>108</v>
      </c>
      <c r="B13" s="9" t="s">
        <v>109</v>
      </c>
      <c r="C13" s="10" t="s">
        <v>113</v>
      </c>
      <c r="D13" s="11" t="s">
        <v>113</v>
      </c>
      <c r="E13" s="12" t="s">
        <v>51</v>
      </c>
      <c r="F13" s="12" t="s">
        <v>52</v>
      </c>
      <c r="G13" s="13"/>
      <c r="H13" s="13"/>
      <c r="I13" s="13" t="s">
        <v>53</v>
      </c>
      <c r="J13" s="14" t="s">
        <v>111</v>
      </c>
      <c r="K13" s="15" t="s">
        <v>109</v>
      </c>
      <c r="L13" s="13">
        <v>1800</v>
      </c>
      <c r="M13" s="13">
        <v>20</v>
      </c>
      <c r="N13" s="16">
        <v>61500</v>
      </c>
      <c r="O13" s="16">
        <f t="shared" si="0"/>
        <v>62500</v>
      </c>
      <c r="P13" s="16">
        <f t="shared" si="1"/>
        <v>63500</v>
      </c>
      <c r="Q13" s="13"/>
      <c r="R13" s="13">
        <v>500</v>
      </c>
      <c r="S13" s="17" t="s">
        <v>114</v>
      </c>
      <c r="T13" s="18"/>
      <c r="U13" s="18"/>
      <c r="V13" s="18"/>
      <c r="W13" s="18"/>
      <c r="X13" s="13"/>
      <c r="Y13" s="13"/>
      <c r="Z13" s="12" t="s">
        <v>56</v>
      </c>
      <c r="AA13" s="12" t="s">
        <v>57</v>
      </c>
      <c r="AB13" s="12" t="s">
        <v>58</v>
      </c>
      <c r="AC13" s="19" t="s">
        <v>101</v>
      </c>
      <c r="AD13" s="12" t="s">
        <v>60</v>
      </c>
      <c r="AE13" s="12" t="s">
        <v>61</v>
      </c>
      <c r="AF13" s="12" t="s">
        <v>62</v>
      </c>
      <c r="AG13" s="20">
        <v>14</v>
      </c>
      <c r="AH13" s="12" t="s">
        <v>63</v>
      </c>
      <c r="AI13" s="12" t="s">
        <v>64</v>
      </c>
      <c r="AJ13" s="12" t="s">
        <v>65</v>
      </c>
      <c r="AK13" s="12" t="s">
        <v>66</v>
      </c>
      <c r="AL13" s="13"/>
      <c r="AM13" s="13"/>
      <c r="AN13" s="13"/>
      <c r="AO13" s="13"/>
      <c r="AP13" s="13"/>
      <c r="AQ13" s="13"/>
      <c r="AR13" s="13"/>
      <c r="AS13" s="13"/>
      <c r="AT13" s="12" t="s">
        <v>67</v>
      </c>
      <c r="AU13" s="10" t="s">
        <v>113</v>
      </c>
      <c r="AV13" s="13" t="s">
        <v>68</v>
      </c>
    </row>
    <row r="14" spans="1:48" x14ac:dyDescent="0.35">
      <c r="A14" s="8" t="s">
        <v>108</v>
      </c>
      <c r="B14" s="9" t="s">
        <v>115</v>
      </c>
      <c r="C14" s="10" t="s">
        <v>116</v>
      </c>
      <c r="D14" s="11" t="s">
        <v>116</v>
      </c>
      <c r="E14" s="12" t="s">
        <v>51</v>
      </c>
      <c r="F14" s="12" t="s">
        <v>52</v>
      </c>
      <c r="G14" s="13"/>
      <c r="H14" s="13"/>
      <c r="I14" s="13" t="s">
        <v>53</v>
      </c>
      <c r="J14" s="14" t="s">
        <v>117</v>
      </c>
      <c r="K14" s="15" t="s">
        <v>115</v>
      </c>
      <c r="L14" s="13">
        <v>1800</v>
      </c>
      <c r="M14" s="13">
        <v>20</v>
      </c>
      <c r="N14" s="16">
        <v>69350</v>
      </c>
      <c r="O14" s="16">
        <f t="shared" si="0"/>
        <v>70350</v>
      </c>
      <c r="P14" s="16">
        <f t="shared" si="1"/>
        <v>71350</v>
      </c>
      <c r="Q14" s="13"/>
      <c r="R14" s="13">
        <v>500</v>
      </c>
      <c r="S14" s="17" t="s">
        <v>118</v>
      </c>
      <c r="T14" s="18"/>
      <c r="U14" s="18"/>
      <c r="V14" s="18"/>
      <c r="W14" s="18"/>
      <c r="X14" s="13"/>
      <c r="Y14" s="13"/>
      <c r="Z14" s="12" t="s">
        <v>56</v>
      </c>
      <c r="AA14" s="12" t="s">
        <v>57</v>
      </c>
      <c r="AB14" s="12" t="s">
        <v>58</v>
      </c>
      <c r="AC14" s="19" t="s">
        <v>59</v>
      </c>
      <c r="AD14" s="12" t="s">
        <v>60</v>
      </c>
      <c r="AE14" s="12" t="s">
        <v>61</v>
      </c>
      <c r="AF14" s="12" t="s">
        <v>62</v>
      </c>
      <c r="AG14" s="20">
        <v>14</v>
      </c>
      <c r="AH14" s="12" t="s">
        <v>63</v>
      </c>
      <c r="AI14" s="12" t="s">
        <v>64</v>
      </c>
      <c r="AJ14" s="12" t="s">
        <v>65</v>
      </c>
      <c r="AK14" s="12" t="s">
        <v>66</v>
      </c>
      <c r="AL14" s="13"/>
      <c r="AM14" s="13"/>
      <c r="AN14" s="13"/>
      <c r="AO14" s="13"/>
      <c r="AP14" s="13"/>
      <c r="AQ14" s="13"/>
      <c r="AR14" s="13"/>
      <c r="AS14" s="13"/>
      <c r="AT14" s="12" t="s">
        <v>67</v>
      </c>
      <c r="AU14" s="10" t="s">
        <v>116</v>
      </c>
      <c r="AV14" s="13" t="s">
        <v>68</v>
      </c>
    </row>
    <row r="15" spans="1:48" x14ac:dyDescent="0.35">
      <c r="A15" s="8" t="s">
        <v>108</v>
      </c>
      <c r="B15" s="9" t="s">
        <v>109</v>
      </c>
      <c r="C15" s="10" t="s">
        <v>119</v>
      </c>
      <c r="D15" s="11" t="s">
        <v>119</v>
      </c>
      <c r="E15" s="12" t="s">
        <v>51</v>
      </c>
      <c r="F15" s="12" t="s">
        <v>52</v>
      </c>
      <c r="G15" s="13"/>
      <c r="H15" s="13"/>
      <c r="I15" s="13" t="s">
        <v>53</v>
      </c>
      <c r="J15" s="14" t="s">
        <v>120</v>
      </c>
      <c r="K15" s="15" t="s">
        <v>109</v>
      </c>
      <c r="L15" s="13">
        <v>1800</v>
      </c>
      <c r="M15" s="13">
        <v>20</v>
      </c>
      <c r="N15" s="16">
        <v>81500</v>
      </c>
      <c r="O15" s="16">
        <f t="shared" si="0"/>
        <v>82500</v>
      </c>
      <c r="P15" s="16">
        <f t="shared" si="1"/>
        <v>83500</v>
      </c>
      <c r="Q15" s="13"/>
      <c r="R15" s="13">
        <v>500</v>
      </c>
      <c r="S15" s="17" t="s">
        <v>121</v>
      </c>
      <c r="T15" s="18"/>
      <c r="U15" s="18"/>
      <c r="V15" s="18"/>
      <c r="W15" s="18"/>
      <c r="X15" s="13"/>
      <c r="Y15" s="13"/>
      <c r="Z15" s="12" t="s">
        <v>56</v>
      </c>
      <c r="AA15" s="12" t="s">
        <v>80</v>
      </c>
      <c r="AB15" s="12" t="s">
        <v>58</v>
      </c>
      <c r="AC15" s="19" t="s">
        <v>101</v>
      </c>
      <c r="AD15" s="12" t="s">
        <v>60</v>
      </c>
      <c r="AE15" s="12" t="s">
        <v>61</v>
      </c>
      <c r="AF15" s="12" t="s">
        <v>62</v>
      </c>
      <c r="AG15" s="20">
        <v>14</v>
      </c>
      <c r="AH15" s="12" t="s">
        <v>63</v>
      </c>
      <c r="AI15" s="12" t="s">
        <v>64</v>
      </c>
      <c r="AJ15" s="12" t="s">
        <v>65</v>
      </c>
      <c r="AK15" s="12" t="s">
        <v>66</v>
      </c>
      <c r="AL15" s="13"/>
      <c r="AM15" s="13"/>
      <c r="AN15" s="13"/>
      <c r="AO15" s="13"/>
      <c r="AP15" s="13"/>
      <c r="AQ15" s="13"/>
      <c r="AR15" s="13"/>
      <c r="AS15" s="13"/>
      <c r="AT15" s="12" t="s">
        <v>67</v>
      </c>
      <c r="AU15" s="10" t="s">
        <v>119</v>
      </c>
      <c r="AV15" s="13" t="s">
        <v>68</v>
      </c>
    </row>
    <row r="16" spans="1:48" x14ac:dyDescent="0.35">
      <c r="A16" s="8" t="s">
        <v>108</v>
      </c>
      <c r="B16" s="9" t="s">
        <v>109</v>
      </c>
      <c r="C16" s="10" t="s">
        <v>122</v>
      </c>
      <c r="D16" s="11" t="s">
        <v>122</v>
      </c>
      <c r="E16" s="12" t="s">
        <v>51</v>
      </c>
      <c r="F16" s="12" t="s">
        <v>52</v>
      </c>
      <c r="G16" s="13"/>
      <c r="H16" s="13"/>
      <c r="I16" s="13" t="s">
        <v>53</v>
      </c>
      <c r="J16" s="14" t="s">
        <v>123</v>
      </c>
      <c r="K16" s="15" t="s">
        <v>109</v>
      </c>
      <c r="L16" s="13">
        <v>1800</v>
      </c>
      <c r="M16" s="13">
        <v>20</v>
      </c>
      <c r="N16" s="16">
        <v>99800</v>
      </c>
      <c r="O16" s="16">
        <f t="shared" si="0"/>
        <v>100800</v>
      </c>
      <c r="P16" s="16">
        <f t="shared" si="1"/>
        <v>101800</v>
      </c>
      <c r="Q16" s="13"/>
      <c r="R16" s="13">
        <v>500</v>
      </c>
      <c r="S16" s="17" t="s">
        <v>124</v>
      </c>
      <c r="T16" s="18"/>
      <c r="U16" s="18"/>
      <c r="V16" s="18"/>
      <c r="W16" s="18"/>
      <c r="X16" s="13"/>
      <c r="Y16" s="13"/>
      <c r="Z16" s="12" t="s">
        <v>56</v>
      </c>
      <c r="AA16" s="12" t="s">
        <v>80</v>
      </c>
      <c r="AB16" s="12" t="s">
        <v>58</v>
      </c>
      <c r="AC16" s="19" t="s">
        <v>101</v>
      </c>
      <c r="AD16" s="12" t="s">
        <v>60</v>
      </c>
      <c r="AE16" s="12" t="s">
        <v>61</v>
      </c>
      <c r="AF16" s="12" t="s">
        <v>62</v>
      </c>
      <c r="AG16" s="20">
        <v>14</v>
      </c>
      <c r="AH16" s="12" t="s">
        <v>63</v>
      </c>
      <c r="AI16" s="12" t="s">
        <v>64</v>
      </c>
      <c r="AJ16" s="12" t="s">
        <v>65</v>
      </c>
      <c r="AK16" s="12" t="s">
        <v>66</v>
      </c>
      <c r="AL16" s="13"/>
      <c r="AM16" s="13"/>
      <c r="AN16" s="13"/>
      <c r="AO16" s="13"/>
      <c r="AP16" s="13"/>
      <c r="AQ16" s="13"/>
      <c r="AR16" s="13"/>
      <c r="AS16" s="13"/>
      <c r="AT16" s="12" t="s">
        <v>67</v>
      </c>
      <c r="AU16" s="10" t="s">
        <v>122</v>
      </c>
      <c r="AV16" s="13" t="s">
        <v>68</v>
      </c>
    </row>
    <row r="17" spans="1:48" x14ac:dyDescent="0.35">
      <c r="A17" s="8" t="s">
        <v>125</v>
      </c>
      <c r="B17" s="9" t="s">
        <v>126</v>
      </c>
      <c r="C17" s="10" t="s">
        <v>127</v>
      </c>
      <c r="D17" s="11" t="s">
        <v>127</v>
      </c>
      <c r="E17" s="12" t="s">
        <v>51</v>
      </c>
      <c r="F17" s="12" t="s">
        <v>128</v>
      </c>
      <c r="G17" s="13"/>
      <c r="H17" s="13"/>
      <c r="I17" s="13" t="s">
        <v>53</v>
      </c>
      <c r="J17" s="14" t="s">
        <v>129</v>
      </c>
      <c r="K17" s="15" t="s">
        <v>126</v>
      </c>
      <c r="L17" s="13">
        <v>1400</v>
      </c>
      <c r="M17" s="13">
        <v>20</v>
      </c>
      <c r="N17" s="16">
        <f t="shared" ref="N17:N26" si="2">O17-2000</f>
        <v>77199.100000000006</v>
      </c>
      <c r="O17" s="16">
        <v>79199.100000000006</v>
      </c>
      <c r="P17" s="13">
        <v>87999</v>
      </c>
      <c r="Q17" s="13"/>
      <c r="R17" s="13">
        <v>500</v>
      </c>
      <c r="S17" s="17" t="s">
        <v>130</v>
      </c>
      <c r="T17" s="18"/>
      <c r="U17" s="18"/>
      <c r="V17" s="18"/>
      <c r="W17" s="18"/>
      <c r="X17" s="13"/>
      <c r="Y17" s="13"/>
      <c r="Z17" s="12" t="s">
        <v>56</v>
      </c>
      <c r="AA17" s="12" t="s">
        <v>80</v>
      </c>
      <c r="AB17" s="12" t="s">
        <v>58</v>
      </c>
      <c r="AC17" s="19" t="s">
        <v>101</v>
      </c>
      <c r="AD17" s="12" t="s">
        <v>60</v>
      </c>
      <c r="AE17" s="12" t="s">
        <v>61</v>
      </c>
      <c r="AF17" s="12" t="s">
        <v>62</v>
      </c>
      <c r="AG17" s="20">
        <v>14</v>
      </c>
      <c r="AH17" s="12" t="s">
        <v>63</v>
      </c>
      <c r="AI17" s="12" t="s">
        <v>64</v>
      </c>
      <c r="AJ17" s="12" t="s">
        <v>65</v>
      </c>
      <c r="AK17" s="12" t="s">
        <v>66</v>
      </c>
      <c r="AL17" s="13"/>
      <c r="AM17" s="13"/>
      <c r="AN17" s="13"/>
      <c r="AO17" s="13"/>
      <c r="AP17" s="13"/>
      <c r="AQ17" s="13"/>
      <c r="AR17" s="13"/>
      <c r="AS17" s="13"/>
      <c r="AT17" s="12" t="s">
        <v>67</v>
      </c>
      <c r="AU17" s="10" t="s">
        <v>127</v>
      </c>
      <c r="AV17" s="13" t="s">
        <v>68</v>
      </c>
    </row>
    <row r="18" spans="1:48" x14ac:dyDescent="0.35">
      <c r="A18" s="8" t="s">
        <v>131</v>
      </c>
      <c r="B18" s="9" t="s">
        <v>132</v>
      </c>
      <c r="C18" s="10" t="s">
        <v>133</v>
      </c>
      <c r="D18" s="11" t="s">
        <v>133</v>
      </c>
      <c r="E18" s="12" t="s">
        <v>51</v>
      </c>
      <c r="F18" s="12" t="s">
        <v>128</v>
      </c>
      <c r="G18" s="13"/>
      <c r="H18" s="13"/>
      <c r="I18" s="13" t="s">
        <v>53</v>
      </c>
      <c r="J18" s="14" t="s">
        <v>134</v>
      </c>
      <c r="K18" s="15" t="s">
        <v>132</v>
      </c>
      <c r="L18" s="13">
        <v>1400</v>
      </c>
      <c r="M18" s="13">
        <v>20</v>
      </c>
      <c r="N18" s="16">
        <f t="shared" si="2"/>
        <v>110499.1</v>
      </c>
      <c r="O18" s="16">
        <v>112499.1</v>
      </c>
      <c r="P18" s="13">
        <v>124999</v>
      </c>
      <c r="Q18" s="13"/>
      <c r="R18" s="13">
        <v>500</v>
      </c>
      <c r="S18" s="17" t="s">
        <v>135</v>
      </c>
      <c r="T18" s="18"/>
      <c r="U18" s="18"/>
      <c r="V18" s="18"/>
      <c r="W18" s="18"/>
      <c r="X18" s="13"/>
      <c r="Y18" s="13"/>
      <c r="Z18" s="12" t="s">
        <v>56</v>
      </c>
      <c r="AA18" s="12" t="s">
        <v>80</v>
      </c>
      <c r="AB18" s="12" t="s">
        <v>58</v>
      </c>
      <c r="AC18" s="19" t="s">
        <v>101</v>
      </c>
      <c r="AD18" s="12" t="s">
        <v>60</v>
      </c>
      <c r="AE18" s="12" t="s">
        <v>61</v>
      </c>
      <c r="AF18" s="12" t="s">
        <v>62</v>
      </c>
      <c r="AG18" s="20">
        <v>16</v>
      </c>
      <c r="AH18" s="12" t="s">
        <v>63</v>
      </c>
      <c r="AI18" s="12" t="s">
        <v>64</v>
      </c>
      <c r="AJ18" s="12" t="s">
        <v>65</v>
      </c>
      <c r="AK18" s="12" t="s">
        <v>66</v>
      </c>
      <c r="AL18" s="13"/>
      <c r="AM18" s="13"/>
      <c r="AN18" s="13"/>
      <c r="AO18" s="13"/>
      <c r="AP18" s="13"/>
      <c r="AQ18" s="13"/>
      <c r="AR18" s="13"/>
      <c r="AS18" s="13"/>
      <c r="AT18" s="12" t="s">
        <v>67</v>
      </c>
      <c r="AU18" s="10" t="s">
        <v>133</v>
      </c>
      <c r="AV18" s="13" t="s">
        <v>68</v>
      </c>
    </row>
    <row r="19" spans="1:48" x14ac:dyDescent="0.35">
      <c r="A19" s="8" t="s">
        <v>136</v>
      </c>
      <c r="B19" s="9" t="s">
        <v>137</v>
      </c>
      <c r="C19" s="10" t="s">
        <v>138</v>
      </c>
      <c r="D19" s="11" t="s">
        <v>138</v>
      </c>
      <c r="E19" s="12" t="s">
        <v>51</v>
      </c>
      <c r="F19" s="12" t="s">
        <v>128</v>
      </c>
      <c r="G19" s="13"/>
      <c r="H19" s="13"/>
      <c r="I19" s="13" t="s">
        <v>53</v>
      </c>
      <c r="J19" s="14" t="s">
        <v>139</v>
      </c>
      <c r="K19" s="15" t="s">
        <v>137</v>
      </c>
      <c r="L19" s="13">
        <v>1400</v>
      </c>
      <c r="M19" s="13">
        <v>20</v>
      </c>
      <c r="N19" s="16">
        <f t="shared" si="2"/>
        <v>80799.100000000006</v>
      </c>
      <c r="O19" s="16">
        <v>82799.100000000006</v>
      </c>
      <c r="P19" s="13">
        <v>91999</v>
      </c>
      <c r="Q19" s="13"/>
      <c r="R19" s="13">
        <v>500</v>
      </c>
      <c r="S19" s="17" t="s">
        <v>140</v>
      </c>
      <c r="T19" s="18"/>
      <c r="U19" s="18"/>
      <c r="V19" s="18"/>
      <c r="W19" s="18"/>
      <c r="X19" s="13"/>
      <c r="Y19" s="13"/>
      <c r="Z19" s="12" t="s">
        <v>56</v>
      </c>
      <c r="AA19" s="12" t="s">
        <v>80</v>
      </c>
      <c r="AB19" s="12" t="s">
        <v>58</v>
      </c>
      <c r="AC19" s="19" t="s">
        <v>101</v>
      </c>
      <c r="AD19" s="12" t="s">
        <v>60</v>
      </c>
      <c r="AE19" s="12" t="s">
        <v>61</v>
      </c>
      <c r="AF19" s="12" t="s">
        <v>62</v>
      </c>
      <c r="AG19" s="20">
        <v>14</v>
      </c>
      <c r="AH19" s="12" t="s">
        <v>63</v>
      </c>
      <c r="AI19" s="12" t="s">
        <v>64</v>
      </c>
      <c r="AJ19" s="12" t="s">
        <v>65</v>
      </c>
      <c r="AK19" s="12" t="s">
        <v>66</v>
      </c>
      <c r="AL19" s="13"/>
      <c r="AM19" s="13"/>
      <c r="AN19" s="13"/>
      <c r="AO19" s="13"/>
      <c r="AP19" s="13"/>
      <c r="AQ19" s="13"/>
      <c r="AR19" s="13"/>
      <c r="AS19" s="13"/>
      <c r="AT19" s="12" t="s">
        <v>67</v>
      </c>
      <c r="AU19" s="10" t="s">
        <v>141</v>
      </c>
      <c r="AV19" s="13" t="s">
        <v>68</v>
      </c>
    </row>
    <row r="20" spans="1:48" x14ac:dyDescent="0.35">
      <c r="A20" s="8" t="s">
        <v>142</v>
      </c>
      <c r="B20" s="9" t="s">
        <v>143</v>
      </c>
      <c r="C20" s="10" t="s">
        <v>144</v>
      </c>
      <c r="D20" s="11" t="s">
        <v>144</v>
      </c>
      <c r="E20" s="12" t="s">
        <v>51</v>
      </c>
      <c r="F20" s="12" t="s">
        <v>128</v>
      </c>
      <c r="G20" s="13"/>
      <c r="H20" s="13"/>
      <c r="I20" s="13" t="s">
        <v>53</v>
      </c>
      <c r="J20" s="14" t="s">
        <v>145</v>
      </c>
      <c r="K20" s="15" t="s">
        <v>143</v>
      </c>
      <c r="L20" s="13">
        <v>1410</v>
      </c>
      <c r="M20" s="13">
        <v>20</v>
      </c>
      <c r="N20" s="16">
        <f t="shared" si="2"/>
        <v>74499.100000000006</v>
      </c>
      <c r="O20" s="16">
        <v>76499.100000000006</v>
      </c>
      <c r="P20" s="13">
        <v>84999</v>
      </c>
      <c r="Q20" s="13"/>
      <c r="R20" s="13">
        <v>500</v>
      </c>
      <c r="S20" s="17" t="s">
        <v>146</v>
      </c>
      <c r="T20" s="18"/>
      <c r="U20" s="18"/>
      <c r="V20" s="18"/>
      <c r="W20" s="18"/>
      <c r="X20" s="13"/>
      <c r="Y20" s="13"/>
      <c r="Z20" s="12" t="s">
        <v>56</v>
      </c>
      <c r="AA20" s="12" t="s">
        <v>80</v>
      </c>
      <c r="AB20" s="12" t="s">
        <v>58</v>
      </c>
      <c r="AC20" s="19" t="s">
        <v>59</v>
      </c>
      <c r="AD20" s="12" t="s">
        <v>60</v>
      </c>
      <c r="AE20" s="12" t="s">
        <v>61</v>
      </c>
      <c r="AF20" s="12" t="s">
        <v>62</v>
      </c>
      <c r="AG20" s="20">
        <v>14</v>
      </c>
      <c r="AH20" s="12" t="s">
        <v>63</v>
      </c>
      <c r="AI20" s="12" t="s">
        <v>64</v>
      </c>
      <c r="AJ20" s="12" t="s">
        <v>65</v>
      </c>
      <c r="AK20" s="12" t="s">
        <v>66</v>
      </c>
      <c r="AL20" s="13"/>
      <c r="AM20" s="13"/>
      <c r="AN20" s="13"/>
      <c r="AO20" s="13"/>
      <c r="AP20" s="13"/>
      <c r="AQ20" s="13"/>
      <c r="AR20" s="13"/>
      <c r="AS20" s="13"/>
      <c r="AT20" s="12" t="s">
        <v>67</v>
      </c>
      <c r="AU20" s="10" t="s">
        <v>144</v>
      </c>
      <c r="AV20" s="13" t="s">
        <v>68</v>
      </c>
    </row>
    <row r="21" spans="1:48" x14ac:dyDescent="0.35">
      <c r="A21" s="8" t="s">
        <v>147</v>
      </c>
      <c r="B21" s="9" t="s">
        <v>148</v>
      </c>
      <c r="C21" s="10" t="s">
        <v>149</v>
      </c>
      <c r="D21" s="11" t="s">
        <v>149</v>
      </c>
      <c r="E21" s="12" t="s">
        <v>51</v>
      </c>
      <c r="F21" s="12" t="s">
        <v>128</v>
      </c>
      <c r="G21" s="13"/>
      <c r="H21" s="13"/>
      <c r="I21" s="13" t="s">
        <v>53</v>
      </c>
      <c r="J21" s="14" t="s">
        <v>150</v>
      </c>
      <c r="K21" s="15" t="s">
        <v>148</v>
      </c>
      <c r="L21" s="13">
        <v>1410</v>
      </c>
      <c r="M21" s="13">
        <v>20</v>
      </c>
      <c r="N21" s="16">
        <f t="shared" si="2"/>
        <v>66399.100000000006</v>
      </c>
      <c r="O21" s="16">
        <v>68399.100000000006</v>
      </c>
      <c r="P21" s="13">
        <v>75999</v>
      </c>
      <c r="Q21" s="13"/>
      <c r="R21" s="13">
        <v>500</v>
      </c>
      <c r="S21" s="17" t="s">
        <v>151</v>
      </c>
      <c r="T21" s="18"/>
      <c r="U21" s="18"/>
      <c r="V21" s="18"/>
      <c r="W21" s="18"/>
      <c r="X21" s="13"/>
      <c r="Y21" s="13"/>
      <c r="Z21" s="12" t="s">
        <v>56</v>
      </c>
      <c r="AA21" s="12" t="s">
        <v>80</v>
      </c>
      <c r="AB21" s="12" t="s">
        <v>58</v>
      </c>
      <c r="AC21" s="19" t="s">
        <v>59</v>
      </c>
      <c r="AD21" s="12" t="s">
        <v>60</v>
      </c>
      <c r="AE21" s="12" t="s">
        <v>61</v>
      </c>
      <c r="AF21" s="12" t="s">
        <v>62</v>
      </c>
      <c r="AG21" s="20">
        <v>14</v>
      </c>
      <c r="AH21" s="12" t="s">
        <v>63</v>
      </c>
      <c r="AI21" s="12" t="s">
        <v>64</v>
      </c>
      <c r="AJ21" s="12" t="s">
        <v>65</v>
      </c>
      <c r="AK21" s="12" t="s">
        <v>66</v>
      </c>
      <c r="AL21" s="13"/>
      <c r="AM21" s="13"/>
      <c r="AN21" s="13"/>
      <c r="AO21" s="13"/>
      <c r="AP21" s="13"/>
      <c r="AQ21" s="13"/>
      <c r="AR21" s="13"/>
      <c r="AS21" s="13"/>
      <c r="AT21" s="12" t="s">
        <v>67</v>
      </c>
      <c r="AU21" s="10" t="s">
        <v>149</v>
      </c>
      <c r="AV21" s="13" t="s">
        <v>68</v>
      </c>
    </row>
    <row r="22" spans="1:48" x14ac:dyDescent="0.35">
      <c r="A22" s="8" t="s">
        <v>152</v>
      </c>
      <c r="B22" s="9" t="s">
        <v>153</v>
      </c>
      <c r="C22" s="10" t="s">
        <v>154</v>
      </c>
      <c r="D22" s="11" t="s">
        <v>154</v>
      </c>
      <c r="E22" s="12" t="s">
        <v>51</v>
      </c>
      <c r="F22" s="12" t="s">
        <v>128</v>
      </c>
      <c r="G22" s="13"/>
      <c r="H22" s="13"/>
      <c r="I22" s="13" t="s">
        <v>53</v>
      </c>
      <c r="J22" s="14" t="s">
        <v>155</v>
      </c>
      <c r="K22" s="15" t="s">
        <v>153</v>
      </c>
      <c r="L22" s="13">
        <v>1410</v>
      </c>
      <c r="M22" s="13">
        <v>20</v>
      </c>
      <c r="N22" s="16">
        <f t="shared" si="2"/>
        <v>55599.1</v>
      </c>
      <c r="O22" s="16">
        <v>57599.1</v>
      </c>
      <c r="P22" s="13">
        <v>63999</v>
      </c>
      <c r="Q22" s="13"/>
      <c r="R22" s="13">
        <v>500</v>
      </c>
      <c r="S22" s="17" t="s">
        <v>156</v>
      </c>
      <c r="T22" s="18"/>
      <c r="U22" s="18"/>
      <c r="V22" s="18"/>
      <c r="W22" s="18"/>
      <c r="X22" s="13"/>
      <c r="Y22" s="13"/>
      <c r="Z22" s="12" t="s">
        <v>56</v>
      </c>
      <c r="AA22" s="12" t="s">
        <v>80</v>
      </c>
      <c r="AB22" s="12" t="s">
        <v>58</v>
      </c>
      <c r="AC22" s="19" t="s">
        <v>59</v>
      </c>
      <c r="AD22" s="12" t="s">
        <v>60</v>
      </c>
      <c r="AE22" s="12" t="s">
        <v>61</v>
      </c>
      <c r="AF22" s="12" t="s">
        <v>62</v>
      </c>
      <c r="AG22" s="20">
        <v>14</v>
      </c>
      <c r="AH22" s="12" t="s">
        <v>63</v>
      </c>
      <c r="AI22" s="12" t="s">
        <v>64</v>
      </c>
      <c r="AJ22" s="12" t="s">
        <v>65</v>
      </c>
      <c r="AK22" s="12" t="s">
        <v>66</v>
      </c>
      <c r="AL22" s="13"/>
      <c r="AM22" s="13"/>
      <c r="AN22" s="13"/>
      <c r="AO22" s="13"/>
      <c r="AP22" s="13"/>
      <c r="AQ22" s="13"/>
      <c r="AR22" s="13"/>
      <c r="AS22" s="13"/>
      <c r="AT22" s="12" t="s">
        <v>67</v>
      </c>
      <c r="AU22" s="10" t="s">
        <v>154</v>
      </c>
      <c r="AV22" s="13" t="s">
        <v>68</v>
      </c>
    </row>
    <row r="23" spans="1:48" x14ac:dyDescent="0.35">
      <c r="A23" s="8" t="s">
        <v>157</v>
      </c>
      <c r="B23" s="9" t="s">
        <v>158</v>
      </c>
      <c r="C23" s="10" t="s">
        <v>159</v>
      </c>
      <c r="D23" s="11" t="s">
        <v>154</v>
      </c>
      <c r="E23" s="12" t="s">
        <v>51</v>
      </c>
      <c r="F23" s="12" t="s">
        <v>128</v>
      </c>
      <c r="G23" s="13"/>
      <c r="H23" s="13"/>
      <c r="I23" s="13" t="s">
        <v>53</v>
      </c>
      <c r="J23" s="14" t="s">
        <v>160</v>
      </c>
      <c r="K23" s="15" t="s">
        <v>158</v>
      </c>
      <c r="L23" s="13">
        <v>1410</v>
      </c>
      <c r="M23" s="13">
        <v>20</v>
      </c>
      <c r="N23" s="16">
        <f t="shared" si="2"/>
        <v>69099.100000000006</v>
      </c>
      <c r="O23" s="16">
        <v>71099.100000000006</v>
      </c>
      <c r="P23" s="13">
        <v>78999</v>
      </c>
      <c r="Q23" s="13"/>
      <c r="R23" s="13">
        <v>500</v>
      </c>
      <c r="S23" s="17" t="s">
        <v>161</v>
      </c>
      <c r="T23" s="18"/>
      <c r="U23" s="18"/>
      <c r="V23" s="18"/>
      <c r="W23" s="18"/>
      <c r="X23" s="13"/>
      <c r="Y23" s="13"/>
      <c r="Z23" s="12" t="s">
        <v>56</v>
      </c>
      <c r="AA23" s="12" t="s">
        <v>80</v>
      </c>
      <c r="AB23" s="12" t="s">
        <v>58</v>
      </c>
      <c r="AC23" s="19" t="s">
        <v>101</v>
      </c>
      <c r="AD23" s="12" t="s">
        <v>60</v>
      </c>
      <c r="AE23" s="12" t="s">
        <v>61</v>
      </c>
      <c r="AF23" s="12" t="s">
        <v>62</v>
      </c>
      <c r="AG23" s="20">
        <v>14</v>
      </c>
      <c r="AH23" s="12" t="s">
        <v>63</v>
      </c>
      <c r="AI23" s="12" t="s">
        <v>64</v>
      </c>
      <c r="AJ23" s="12" t="s">
        <v>65</v>
      </c>
      <c r="AK23" s="12" t="s">
        <v>66</v>
      </c>
      <c r="AL23" s="13"/>
      <c r="AM23" s="13"/>
      <c r="AN23" s="13"/>
      <c r="AO23" s="13"/>
      <c r="AP23" s="13"/>
      <c r="AQ23" s="13"/>
      <c r="AR23" s="13"/>
      <c r="AS23" s="13"/>
      <c r="AT23" s="12" t="s">
        <v>67</v>
      </c>
      <c r="AU23" s="10" t="s">
        <v>154</v>
      </c>
      <c r="AV23" s="13" t="s">
        <v>68</v>
      </c>
    </row>
    <row r="24" spans="1:48" x14ac:dyDescent="0.35">
      <c r="A24" s="8" t="s">
        <v>162</v>
      </c>
      <c r="B24" s="9" t="s">
        <v>163</v>
      </c>
      <c r="C24" s="10" t="s">
        <v>164</v>
      </c>
      <c r="D24" s="11" t="s">
        <v>154</v>
      </c>
      <c r="E24" s="12" t="s">
        <v>51</v>
      </c>
      <c r="F24" s="12" t="s">
        <v>128</v>
      </c>
      <c r="G24" s="13"/>
      <c r="H24" s="13"/>
      <c r="I24" s="13" t="s">
        <v>53</v>
      </c>
      <c r="J24" s="14" t="s">
        <v>165</v>
      </c>
      <c r="K24" s="15" t="s">
        <v>163</v>
      </c>
      <c r="L24" s="13">
        <v>1410</v>
      </c>
      <c r="M24" s="13">
        <v>20</v>
      </c>
      <c r="N24" s="16">
        <f t="shared" si="2"/>
        <v>58299.1</v>
      </c>
      <c r="O24" s="16">
        <v>60299.1</v>
      </c>
      <c r="P24" s="13">
        <v>66999</v>
      </c>
      <c r="Q24" s="13"/>
      <c r="R24" s="13">
        <v>500</v>
      </c>
      <c r="S24" s="17" t="s">
        <v>166</v>
      </c>
      <c r="T24" s="18"/>
      <c r="U24" s="18"/>
      <c r="V24" s="18"/>
      <c r="W24" s="18"/>
      <c r="X24" s="13"/>
      <c r="Y24" s="13"/>
      <c r="Z24" s="12" t="s">
        <v>56</v>
      </c>
      <c r="AA24" s="12" t="s">
        <v>80</v>
      </c>
      <c r="AB24" s="12" t="s">
        <v>58</v>
      </c>
      <c r="AC24" s="19" t="s">
        <v>101</v>
      </c>
      <c r="AD24" s="12" t="s">
        <v>60</v>
      </c>
      <c r="AE24" s="12" t="s">
        <v>61</v>
      </c>
      <c r="AF24" s="12" t="s">
        <v>62</v>
      </c>
      <c r="AG24" s="20">
        <v>14</v>
      </c>
      <c r="AH24" s="12" t="s">
        <v>63</v>
      </c>
      <c r="AI24" s="12" t="s">
        <v>64</v>
      </c>
      <c r="AJ24" s="12" t="s">
        <v>65</v>
      </c>
      <c r="AK24" s="12" t="s">
        <v>66</v>
      </c>
      <c r="AL24" s="13"/>
      <c r="AM24" s="13"/>
      <c r="AN24" s="13"/>
      <c r="AO24" s="13"/>
      <c r="AP24" s="13"/>
      <c r="AQ24" s="13"/>
      <c r="AR24" s="13"/>
      <c r="AS24" s="13"/>
      <c r="AT24" s="12" t="s">
        <v>67</v>
      </c>
      <c r="AU24" s="10" t="s">
        <v>154</v>
      </c>
      <c r="AV24" s="13" t="s">
        <v>68</v>
      </c>
    </row>
    <row r="25" spans="1:48" x14ac:dyDescent="0.35">
      <c r="A25" s="8" t="s">
        <v>167</v>
      </c>
      <c r="B25" s="9" t="s">
        <v>168</v>
      </c>
      <c r="C25" s="10" t="s">
        <v>154</v>
      </c>
      <c r="D25" s="11" t="s">
        <v>154</v>
      </c>
      <c r="E25" s="12" t="s">
        <v>51</v>
      </c>
      <c r="F25" s="12" t="s">
        <v>128</v>
      </c>
      <c r="G25" s="13"/>
      <c r="H25" s="13"/>
      <c r="I25" s="13" t="s">
        <v>53</v>
      </c>
      <c r="J25" s="14" t="s">
        <v>169</v>
      </c>
      <c r="K25" s="15" t="s">
        <v>168</v>
      </c>
      <c r="L25" s="13">
        <v>1410</v>
      </c>
      <c r="M25" s="13">
        <v>20</v>
      </c>
      <c r="N25" s="16">
        <f t="shared" si="2"/>
        <v>56949.1</v>
      </c>
      <c r="O25" s="16">
        <v>58949.1</v>
      </c>
      <c r="P25" s="13">
        <v>65499</v>
      </c>
      <c r="Q25" s="13"/>
      <c r="R25" s="13">
        <v>500</v>
      </c>
      <c r="S25" s="17" t="s">
        <v>170</v>
      </c>
      <c r="T25" s="18"/>
      <c r="U25" s="18"/>
      <c r="V25" s="18"/>
      <c r="W25" s="18"/>
      <c r="X25" s="13"/>
      <c r="Y25" s="13"/>
      <c r="Z25" s="12" t="s">
        <v>56</v>
      </c>
      <c r="AA25" s="12" t="s">
        <v>80</v>
      </c>
      <c r="AB25" s="12" t="s">
        <v>58</v>
      </c>
      <c r="AC25" s="19" t="s">
        <v>59</v>
      </c>
      <c r="AD25" s="12" t="s">
        <v>60</v>
      </c>
      <c r="AE25" s="12" t="s">
        <v>61</v>
      </c>
      <c r="AF25" s="12" t="s">
        <v>62</v>
      </c>
      <c r="AG25" s="20">
        <v>14</v>
      </c>
      <c r="AH25" s="12" t="s">
        <v>63</v>
      </c>
      <c r="AI25" s="12" t="s">
        <v>64</v>
      </c>
      <c r="AJ25" s="12" t="s">
        <v>65</v>
      </c>
      <c r="AK25" s="12" t="s">
        <v>66</v>
      </c>
      <c r="AL25" s="13"/>
      <c r="AM25" s="13"/>
      <c r="AN25" s="13"/>
      <c r="AO25" s="13"/>
      <c r="AP25" s="13"/>
      <c r="AQ25" s="13"/>
      <c r="AR25" s="13"/>
      <c r="AS25" s="13"/>
      <c r="AT25" s="12" t="s">
        <v>67</v>
      </c>
      <c r="AU25" s="10" t="s">
        <v>154</v>
      </c>
      <c r="AV25" s="13" t="s">
        <v>68</v>
      </c>
    </row>
    <row r="26" spans="1:48" x14ac:dyDescent="0.35">
      <c r="A26" s="8" t="s">
        <v>171</v>
      </c>
      <c r="B26" s="9" t="s">
        <v>172</v>
      </c>
      <c r="C26" s="10" t="s">
        <v>173</v>
      </c>
      <c r="D26" s="11" t="s">
        <v>174</v>
      </c>
      <c r="E26" s="12" t="s">
        <v>51</v>
      </c>
      <c r="F26" s="12" t="s">
        <v>128</v>
      </c>
      <c r="G26" s="13"/>
      <c r="H26" s="13"/>
      <c r="I26" s="13" t="s">
        <v>53</v>
      </c>
      <c r="J26" s="14" t="s">
        <v>175</v>
      </c>
      <c r="K26" s="15" t="s">
        <v>172</v>
      </c>
      <c r="L26" s="13">
        <v>1410</v>
      </c>
      <c r="M26" s="13">
        <v>20</v>
      </c>
      <c r="N26" s="16">
        <f t="shared" si="2"/>
        <v>54699.1</v>
      </c>
      <c r="O26" s="16">
        <v>56699.1</v>
      </c>
      <c r="P26" s="13">
        <v>62999</v>
      </c>
      <c r="Q26" s="13"/>
      <c r="R26" s="13">
        <v>500</v>
      </c>
      <c r="S26" s="17" t="s">
        <v>176</v>
      </c>
      <c r="T26" s="18"/>
      <c r="U26" s="18"/>
      <c r="V26" s="18"/>
      <c r="W26" s="18"/>
      <c r="X26" s="13"/>
      <c r="Y26" s="13"/>
      <c r="Z26" s="12" t="s">
        <v>56</v>
      </c>
      <c r="AA26" s="12" t="s">
        <v>177</v>
      </c>
      <c r="AB26" s="12" t="s">
        <v>58</v>
      </c>
      <c r="AC26" s="19" t="s">
        <v>59</v>
      </c>
      <c r="AD26" s="12" t="s">
        <v>60</v>
      </c>
      <c r="AE26" s="12" t="s">
        <v>61</v>
      </c>
      <c r="AF26" s="12" t="s">
        <v>62</v>
      </c>
      <c r="AG26" s="20">
        <v>14</v>
      </c>
      <c r="AH26" s="12" t="s">
        <v>63</v>
      </c>
      <c r="AI26" s="12" t="s">
        <v>64</v>
      </c>
      <c r="AJ26" s="12" t="s">
        <v>65</v>
      </c>
      <c r="AK26" s="12" t="s">
        <v>66</v>
      </c>
      <c r="AL26" s="13"/>
      <c r="AM26" s="13"/>
      <c r="AN26" s="13"/>
      <c r="AO26" s="13"/>
      <c r="AP26" s="13"/>
      <c r="AQ26" s="13"/>
      <c r="AR26" s="13"/>
      <c r="AS26" s="13"/>
      <c r="AT26" s="12" t="s">
        <v>67</v>
      </c>
      <c r="AU26" s="10" t="s">
        <v>174</v>
      </c>
      <c r="AV26" s="13" t="s">
        <v>68</v>
      </c>
    </row>
  </sheetData>
  <hyperlinks>
    <hyperlink ref="S2" r:id="rId1"/>
    <hyperlink ref="S3" r:id="rId2"/>
    <hyperlink ref="S5" r:id="rId3"/>
    <hyperlink ref="S6" r:id="rId4"/>
    <hyperlink ref="S7" r:id="rId5"/>
    <hyperlink ref="S8" r:id="rId6"/>
    <hyperlink ref="S9" r:id="rId7"/>
    <hyperlink ref="S10" r:id="rId8"/>
    <hyperlink ref="S11" r:id="rId9"/>
    <hyperlink ref="S12" r:id="rId10"/>
    <hyperlink ref="S13" r:id="rId11"/>
    <hyperlink ref="S14" r:id="rId12"/>
    <hyperlink ref="S15" r:id="rId13"/>
    <hyperlink ref="S16" r:id="rId14"/>
    <hyperlink ref="S17" r:id="rId15"/>
    <hyperlink ref="S18" r:id="rId16"/>
    <hyperlink ref="S19" r:id="rId17"/>
    <hyperlink ref="S20" r:id="rId18"/>
    <hyperlink ref="S21" r:id="rId19"/>
    <hyperlink ref="S22" r:id="rId20"/>
    <hyperlink ref="S23" r:id="rId21"/>
    <hyperlink ref="S24" r:id="rId22"/>
    <hyperlink ref="S25" r:id="rId23"/>
    <hyperlink ref="S26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2024-05-08T04:53:19Z</dcterms:created>
  <dcterms:modified xsi:type="dcterms:W3CDTF">2024-05-08T04:53:55Z</dcterms:modified>
</cp:coreProperties>
</file>